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skole-my.sharepoint.com/personal/cathrine_aaslund_langerud_lunner_kommune_no/Documents/Skjema/"/>
    </mc:Choice>
  </mc:AlternateContent>
  <xr:revisionPtr revIDLastSave="0" documentId="8_{BEEFB27F-07FB-45F9-9D4C-2DE51300DBA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Forklaring" sheetId="10" r:id="rId1"/>
    <sheet name="Arbeidsbeskrivelse" sheetId="13" r:id="rId2"/>
    <sheet name="Risikovurdering" sheetId="8" r:id="rId3"/>
    <sheet name="Arbeidsvarslingsplan" sheetId="6" r:id="rId4"/>
    <sheet name="Særskilt vedtak" sheetId="1" r:id="rId5"/>
    <sheet name="Vegmeldingsskjema R3v6.0e3m" sheetId="15" r:id="rId6"/>
    <sheet name="Loggbok" sheetId="5" r:id="rId7"/>
    <sheet name="Kontroll" sheetId="12" r:id="rId8"/>
    <sheet name="Sjekkliste ved avslutning" sheetId="14" r:id="rId9"/>
  </sheets>
  <definedNames>
    <definedName name="Akershus">'Særskilt vedtak'!$AV$145:$AV$146</definedName>
    <definedName name="Aust_Agder">'Særskilt vedtak'!$AV$154:$AV$155</definedName>
    <definedName name="AustAgder">'Særskilt vedtak'!$AV$154:$AV$155</definedName>
    <definedName name="Buskerud">'Særskilt vedtak'!$AY$154:$AY$155</definedName>
    <definedName name="Finnmark">'Særskilt vedtak'!$AV$158:$AV$159</definedName>
    <definedName name="Hedmark">'Særskilt vedtak'!$AV$149:$AV$150</definedName>
    <definedName name="Hordaland">'Særskilt vedtak'!$AV$156:$AV$157</definedName>
    <definedName name="Midt">'Særskilt vedtak'!$AS$135:$AS$137</definedName>
    <definedName name="midt1">'Særskilt vedtak'!$AS$136:$AS$137</definedName>
    <definedName name="Midtre_Hålogaland">'Særskilt vedtak'!$AY$158:$AY$159</definedName>
    <definedName name="Møre">'Særskilt vedtak'!$AV$137</definedName>
    <definedName name="MøreogRomsdal">'Særskilt vedtak'!$AV$136:$AV$137</definedName>
    <definedName name="Nord">'Særskilt vedtak'!$AS$139:$AS$142</definedName>
    <definedName name="Nordland">'Særskilt vedtak'!$BB$158:$BB$159</definedName>
    <definedName name="Oppland">'Særskilt vedtak'!$AV$151:$AV$152</definedName>
    <definedName name="Oslo">'Særskilt vedtak'!$AV$147:$AV$148</definedName>
    <definedName name="Plan_og_trafikkseksjonen">'Særskilt vedtak'!$AV$137</definedName>
    <definedName name="Region">'Særskilt vedtak'!$AS$112:$AS$118</definedName>
    <definedName name="Regioner">'Særskilt vedtak'!$AS$113:$AS$118</definedName>
    <definedName name="regs">'Særskilt vedtak'!$AS$113:$AS$118</definedName>
    <definedName name="Rogaland">'Særskilt vedtak'!$AY$156:$AY$157</definedName>
    <definedName name="Sogn_og_Fjordane">'Særskilt vedtak'!$BB$156:$BB$157</definedName>
    <definedName name="Sør">'Særskilt vedtak'!$AS$128:$AS$132</definedName>
    <definedName name="Telemark">'Særskilt vedtak'!$BB$154:$BB$155</definedName>
    <definedName name="Troms">'Særskilt vedtak'!$BE$158:$BE$159</definedName>
    <definedName name="Trøndelag">'Særskilt vedtak'!$AV$138:$AV$139</definedName>
    <definedName name="_xlnm.Print_Area" localSheetId="1">Arbeidsbeskrivelse!$B$2:$AQ$47</definedName>
    <definedName name="_xlnm.Print_Area" localSheetId="3">Arbeidsvarslingsplan!$B$2:$AQ$78</definedName>
    <definedName name="_xlnm.Print_Area" localSheetId="0">Forklaring!$A$1:$N$54</definedName>
    <definedName name="_xlnm.Print_Area" localSheetId="7">Kontroll!$B$1:$AR$84</definedName>
    <definedName name="_xlnm.Print_Area" localSheetId="6">Loggbok!$B$2:$AQ$51</definedName>
    <definedName name="_xlnm.Print_Area" localSheetId="2">Risikovurdering!$B$2:$AQ$72</definedName>
    <definedName name="_xlnm.Print_Area" localSheetId="8">'Sjekkliste ved avslutning'!$B$2:$AR$40</definedName>
    <definedName name="_xlnm.Print_Area" localSheetId="4">'Særskilt vedtak'!$B$2:$AQ$80</definedName>
    <definedName name="_xlnm.Print_Area" localSheetId="5">'Vegmeldingsskjema R3v6.0e3m'!$A$1:$AR$70</definedName>
    <definedName name="Vegdirektoratet">'Særskilt vedtak'!$AS$144</definedName>
    <definedName name="Vest">'Særskilt vedtak'!$AS$148:$AS$150</definedName>
    <definedName name="VestAgder">'Særskilt vedtak'!$BE$154:$BE$155</definedName>
    <definedName name="Vestfold">'Særskilt vedtak'!$BH$154:$BH$155</definedName>
    <definedName name="Øst">'Særskilt vedtak'!$AS$121:$AS$125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N9" i="15" l="1"/>
  <c r="AD13" i="6"/>
  <c r="P13" i="6"/>
  <c r="AE12" i="6"/>
  <c r="L12" i="6"/>
  <c r="AD9" i="8"/>
  <c r="AE9" i="5" s="1"/>
  <c r="H10" i="8"/>
  <c r="L7" i="12" s="1"/>
  <c r="AG12" i="8"/>
  <c r="S12" i="8"/>
  <c r="S10" i="1" s="1"/>
  <c r="F12" i="8"/>
  <c r="L9" i="8"/>
  <c r="G7" i="8"/>
  <c r="P6" i="8"/>
  <c r="AE6" i="8"/>
  <c r="AE7" i="8"/>
  <c r="L8" i="8"/>
  <c r="G6" i="8"/>
  <c r="L9" i="5" l="1"/>
  <c r="L8" i="12"/>
  <c r="L9" i="12"/>
  <c r="L10" i="5"/>
  <c r="AE5" i="1"/>
  <c r="V11" i="5" l="1"/>
  <c r="M74" i="6"/>
  <c r="K34" i="15" l="1"/>
  <c r="AB96" i="1"/>
  <c r="AB97" i="1" s="1"/>
  <c r="AB98" i="1" s="1"/>
  <c r="AB99" i="1" s="1"/>
  <c r="AB100" i="1" s="1"/>
  <c r="AB101" i="1" s="1"/>
  <c r="AB102" i="1" s="1"/>
  <c r="Q5" i="13"/>
  <c r="AB76" i="1"/>
  <c r="H10" i="15"/>
  <c r="AG20" i="15"/>
  <c r="F20" i="15"/>
  <c r="AG15" i="15"/>
  <c r="F15" i="15"/>
  <c r="N11" i="15"/>
  <c r="AA10" i="15"/>
  <c r="AL9" i="15"/>
  <c r="AB9" i="15"/>
  <c r="F9" i="15"/>
  <c r="I8" i="15"/>
  <c r="AE7" i="15"/>
  <c r="N7" i="15"/>
  <c r="AF7" i="14"/>
  <c r="AF6" i="12"/>
  <c r="Q5" i="5"/>
  <c r="Q5" i="8"/>
  <c r="G5" i="8"/>
  <c r="AE5" i="8"/>
  <c r="AE5" i="6" l="1"/>
  <c r="G5" i="6"/>
  <c r="L10" i="14" l="1"/>
  <c r="L9" i="14"/>
  <c r="L8" i="14"/>
  <c r="V36" i="1" l="1"/>
  <c r="AE40" i="1" l="1"/>
  <c r="AE38" i="1"/>
  <c r="AE11" i="6"/>
  <c r="AD10" i="6"/>
  <c r="AB26" i="1"/>
  <c r="N76" i="1" l="1"/>
  <c r="E76" i="1"/>
  <c r="L40" i="1" l="1"/>
  <c r="L38" i="1"/>
  <c r="L11" i="6"/>
  <c r="L10" i="6"/>
  <c r="L9" i="6"/>
  <c r="L8" i="6" l="1"/>
  <c r="L8" i="5" s="1"/>
  <c r="AE7" i="6"/>
  <c r="G7" i="6"/>
  <c r="AE6" i="6"/>
  <c r="AE5" i="13"/>
  <c r="P6" i="6"/>
  <c r="G6" i="6"/>
  <c r="AL50" i="8"/>
  <c r="AL48" i="8"/>
  <c r="AL46" i="8"/>
  <c r="AL44" i="8"/>
  <c r="AL42" i="8"/>
  <c r="AL40" i="8"/>
  <c r="AL38" i="8"/>
  <c r="AL36" i="8"/>
  <c r="AL34" i="8"/>
  <c r="AL32" i="8"/>
  <c r="AL30" i="8"/>
  <c r="AL28" i="8"/>
  <c r="AE4" i="12" l="1"/>
  <c r="AE5" i="14"/>
  <c r="G5" i="12"/>
  <c r="G6" i="14"/>
  <c r="P4" i="12"/>
  <c r="P5" i="14"/>
  <c r="AC5" i="12"/>
  <c r="AC6" i="14"/>
  <c r="G4" i="12"/>
  <c r="G5" i="14"/>
  <c r="L6" i="12"/>
  <c r="L7" i="14"/>
  <c r="G5" i="13"/>
  <c r="AE7" i="5"/>
  <c r="G7" i="5"/>
  <c r="AE6" i="5"/>
  <c r="P6" i="5"/>
  <c r="G6" i="5"/>
  <c r="AE5" i="5"/>
  <c r="G5" i="5"/>
  <c r="AE7" i="1"/>
  <c r="P6" i="1"/>
  <c r="L8" i="1"/>
  <c r="G7" i="1"/>
  <c r="AE6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Rolandsen Kåre</author>
  </authors>
  <commentList>
    <comment ref="G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Fylles ut av Vegvesenet</t>
        </r>
      </text>
    </comment>
    <comment ref="Q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Fylles ut av Vegvesenet</t>
        </r>
      </text>
    </comment>
    <comment ref="AE5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Fylles ut av Vegvesenet</t>
        </r>
      </text>
    </comment>
    <comment ref="G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Finn nøyaktige data på Vegkart, se link i forklaring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Rolandsen Kåre</author>
  </authors>
  <commentList>
    <comment ref="AE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Endre kun hvis forskjellig fra plan-nummer</t>
        </r>
      </text>
    </comment>
    <comment ref="AB26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Kopierer dato fra plan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E2" authorId="0" shapeId="0" xr:uid="{00000000-0006-0000-0500-000001000000}">
      <text>
        <r>
          <rPr>
            <u/>
            <sz val="9"/>
            <color indexed="81"/>
            <rFont val="Tahoma"/>
            <family val="2"/>
          </rPr>
          <t>Epost-adresser.</t>
        </r>
        <r>
          <rPr>
            <sz val="9"/>
            <color indexed="81"/>
            <rFont val="Tahoma"/>
            <family val="2"/>
          </rPr>
          <t xml:space="preserve">
Vegtrafikksentralen Midt:
</t>
        </r>
        <r>
          <rPr>
            <b/>
            <sz val="9"/>
            <color indexed="81"/>
            <rFont val="Tahoma"/>
            <family val="2"/>
          </rPr>
          <t>vts-midt@vegvesen.no</t>
        </r>
        <r>
          <rPr>
            <sz val="9"/>
            <color indexed="81"/>
            <rFont val="Tahoma"/>
            <family val="2"/>
          </rPr>
          <t xml:space="preserve">
Vegtrafikksentralen Nord:
</t>
        </r>
        <r>
          <rPr>
            <b/>
            <sz val="9"/>
            <color indexed="81"/>
            <rFont val="Tahoma"/>
            <family val="2"/>
          </rPr>
          <t>vts-nord@vegvesen.no</t>
        </r>
        <r>
          <rPr>
            <sz val="9"/>
            <color indexed="81"/>
            <rFont val="Tahoma"/>
            <family val="2"/>
          </rPr>
          <t xml:space="preserve">
Vegtrafikksentralen Sør:
</t>
        </r>
        <r>
          <rPr>
            <b/>
            <sz val="9"/>
            <color indexed="81"/>
            <rFont val="Tahoma"/>
            <family val="2"/>
          </rPr>
          <t>vts-sor@vegvesen.no</t>
        </r>
        <r>
          <rPr>
            <sz val="9"/>
            <color indexed="81"/>
            <rFont val="Tahoma"/>
            <family val="2"/>
          </rPr>
          <t xml:space="preserve">
Vegtrafikksentralen Vest:
</t>
        </r>
        <r>
          <rPr>
            <b/>
            <sz val="9"/>
            <color indexed="81"/>
            <rFont val="Tahoma"/>
            <family val="2"/>
          </rPr>
          <t>vts-vest@vegvesen.no</t>
        </r>
        <r>
          <rPr>
            <sz val="9"/>
            <color indexed="81"/>
            <rFont val="Tahoma"/>
            <family val="2"/>
          </rPr>
          <t xml:space="preserve">
Vegtrafikksentralen Øst:
</t>
        </r>
        <r>
          <rPr>
            <b/>
            <sz val="9"/>
            <color indexed="81"/>
            <rFont val="Tahoma"/>
            <family val="2"/>
          </rPr>
          <t>vts-ost@vegvesen.no</t>
        </r>
      </text>
    </comment>
    <comment ref="AE7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"Mimenr."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</t>
        </r>
        <r>
          <rPr>
            <b/>
            <sz val="9"/>
            <color indexed="81"/>
            <rFont val="Tahoma"/>
            <family val="2"/>
          </rPr>
          <t xml:space="preserve">
16/1234</t>
        </r>
      </text>
    </comment>
    <comment ref="I8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"Entreprenør/Etat"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Entreprenørens navn.</t>
        </r>
      </text>
    </comment>
    <comment ref="AL8" authorId="0" shapeId="0" xr:uid="{00000000-0006-0000-0500-000004000000}">
      <text>
        <r>
          <rPr>
            <sz val="9"/>
            <color indexed="81"/>
            <rFont val="Tahoma"/>
            <family val="2"/>
          </rPr>
          <t xml:space="preserve">"Innmeldt dato"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1.1.16</t>
        </r>
      </text>
    </comment>
    <comment ref="F9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"Vegnr."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EV18
RV35
FV460</t>
        </r>
      </text>
    </comment>
    <comment ref="N9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"Fylke"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Angjeldende fylke
</t>
        </r>
        <r>
          <rPr>
            <b/>
            <sz val="9"/>
            <color indexed="81"/>
            <rFont val="Tahoma"/>
            <family val="2"/>
          </rPr>
          <t>Buskerud
Vestfold
Telemark
Aust-Agder
Vest-Agder</t>
        </r>
      </text>
    </comment>
    <comment ref="AB9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"Fra Hp/Km"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1/1,234</t>
        </r>
      </text>
    </comment>
    <comment ref="AL9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"Til Hp/Km"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1/5,678</t>
        </r>
      </text>
    </comment>
    <comment ref="H10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"Sted/Fra sted"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Nærmeste stedsnavn ut fra oppgitt "Fra HP/Km".</t>
        </r>
      </text>
    </comment>
    <comment ref="AA10" authorId="0" shapeId="0" xr:uid="{00000000-0006-0000-0500-00000A000000}">
      <text>
        <r>
          <rPr>
            <sz val="9"/>
            <color indexed="81"/>
            <rFont val="Tahoma"/>
            <family val="2"/>
          </rPr>
          <t xml:space="preserve">"Til sted"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Nærmeste stedsnavn ut fra oppgitt "Til HP/Km".</t>
        </r>
      </text>
    </comment>
    <comment ref="N11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"Strekning (Publikumsstedsnavn)"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Her angis en lengre strekning som antas å være kjent for publikum.</t>
        </r>
      </text>
    </comment>
    <comment ref="AI11" authorId="0" shapeId="0" xr:uid="{00000000-0006-0000-0500-00000C000000}">
      <text>
        <r>
          <rPr>
            <sz val="9"/>
            <color indexed="81"/>
            <rFont val="Tahoma"/>
            <family val="2"/>
          </rPr>
          <t xml:space="preserve">"Retning/Felt"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Angi retning/felt ved behov.
</t>
        </r>
        <r>
          <rPr>
            <sz val="9"/>
            <color indexed="81"/>
            <rFont val="Tahoma"/>
            <family val="2"/>
          </rPr>
          <t>F.eks</t>
        </r>
        <r>
          <rPr>
            <b/>
            <sz val="9"/>
            <color indexed="81"/>
            <rFont val="Tahoma"/>
            <family val="2"/>
          </rPr>
          <t xml:space="preserve">
SG (sørgående)
NG (nordgående)
ØG (østgående)
VG (vestgående)
HF (høyre felt)
MF (midtre felt)
VF (venstre felt)</t>
        </r>
      </text>
    </comment>
    <comment ref="F15" authorId="0" shapeId="0" xr:uid="{00000000-0006-0000-0500-00000D000000}">
      <text>
        <r>
          <rPr>
            <sz val="9"/>
            <color indexed="81"/>
            <rFont val="Tahoma"/>
            <family val="2"/>
          </rPr>
          <t xml:space="preserve">"Ansvarshavende person"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Navnet på ansvarshavende person for vegarbeidet.</t>
        </r>
      </text>
    </comment>
    <comment ref="AG15" authorId="0" shapeId="0" xr:uid="{00000000-0006-0000-0500-00000E000000}">
      <text>
        <r>
          <rPr>
            <sz val="9"/>
            <color indexed="81"/>
            <rFont val="Tahoma"/>
            <family val="2"/>
          </rPr>
          <t xml:space="preserve">"Telefonnr."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35 55 66 77
987 65 432</t>
        </r>
      </text>
    </comment>
    <comment ref="F20" authorId="0" shapeId="0" xr:uid="{00000000-0006-0000-0500-00000F000000}">
      <text>
        <r>
          <rPr>
            <sz val="9"/>
            <color indexed="81"/>
            <rFont val="Tahoma"/>
            <family val="2"/>
          </rPr>
          <t xml:space="preserve">"Kontaktperson/Stedsansvarlig person"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Navnet på person som kan kontaktes angående vegarbeidet (person til stede på vegarbeidsstedet).</t>
        </r>
      </text>
    </comment>
    <comment ref="AG20" authorId="0" shapeId="0" xr:uid="{00000000-0006-0000-0500-000010000000}">
      <text>
        <r>
          <rPr>
            <sz val="9"/>
            <color indexed="81"/>
            <rFont val="Tahoma"/>
            <family val="2"/>
          </rPr>
          <t xml:space="preserve">"Telefonnr."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35 55 66 77
987 65 432</t>
        </r>
      </text>
    </comment>
    <comment ref="K25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"Nedsatt hastighet til km/t"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</t>
        </r>
        <r>
          <rPr>
            <b/>
            <sz val="9"/>
            <color indexed="81"/>
            <rFont val="Tahoma"/>
            <family val="2"/>
          </rPr>
          <t xml:space="preserve">
50
</t>
        </r>
        <r>
          <rPr>
            <sz val="9"/>
            <color indexed="81"/>
            <rFont val="Tahoma"/>
            <family val="2"/>
          </rPr>
          <t>NB! Laveste hastighet oppgis.</t>
        </r>
      </text>
    </comment>
    <comment ref="X25" authorId="0" shapeId="0" xr:uid="{00000000-0006-0000-0500-000012000000}">
      <text>
        <r>
          <rPr>
            <sz val="9"/>
            <color indexed="81"/>
            <rFont val="Tahoma"/>
            <family val="2"/>
          </rPr>
          <t xml:space="preserve">"Lysregulering (skyttel)"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AM25" authorId="0" shapeId="0" xr:uid="{00000000-0006-0000-0500-000013000000}">
      <text>
        <r>
          <rPr>
            <sz val="9"/>
            <color indexed="81"/>
            <rFont val="Tahoma"/>
            <family val="2"/>
          </rPr>
          <t xml:space="preserve">"Stengt"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K26" authorId="0" shapeId="0" xr:uid="{00000000-0006-0000-0500-000014000000}">
      <text>
        <r>
          <rPr>
            <sz val="9"/>
            <color indexed="81"/>
            <rFont val="Tahoma"/>
            <family val="2"/>
          </rPr>
          <t xml:space="preserve">"Innsnevring"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X26" authorId="0" shapeId="0" xr:uid="{00000000-0006-0000-0500-000015000000}">
      <text>
        <r>
          <rPr>
            <sz val="9"/>
            <color indexed="81"/>
            <rFont val="Tahoma"/>
            <family val="2"/>
          </rPr>
          <t xml:space="preserve">"Manuell dirigering"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AM26" authorId="0" shapeId="0" xr:uid="{00000000-0006-0000-0500-000016000000}">
      <text>
        <r>
          <rPr>
            <sz val="9"/>
            <color indexed="81"/>
            <rFont val="Tahoma"/>
            <family val="2"/>
          </rPr>
          <t xml:space="preserve">"Stengt felt/løp"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K27" authorId="0" shapeId="0" xr:uid="{00000000-0006-0000-0500-000017000000}">
      <text>
        <r>
          <rPr>
            <sz val="9"/>
            <color indexed="81"/>
            <rFont val="Tahoma"/>
            <family val="2"/>
          </rPr>
          <t xml:space="preserve">"Toveis trafikk i ett løp"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
</t>
        </r>
        <r>
          <rPr>
            <sz val="9"/>
            <color indexed="81"/>
            <rFont val="Tahoma"/>
            <family val="2"/>
          </rPr>
          <t>NB! Brukes ikke sammen med lysregulering/manuell dirigering.</t>
        </r>
      </text>
    </comment>
    <comment ref="AM27" authorId="0" shapeId="0" xr:uid="{00000000-0006-0000-0500-000018000000}">
      <text>
        <r>
          <rPr>
            <sz val="9"/>
            <color indexed="81"/>
            <rFont val="Tahoma"/>
            <family val="2"/>
          </rPr>
          <t>"Stengt i korte perioder på tt:mm"</t>
        </r>
        <r>
          <rPr>
            <u/>
            <sz val="9"/>
            <color indexed="81"/>
            <rFont val="Tahoma"/>
            <family val="2"/>
          </rPr>
          <t xml:space="preserve"> skrives inn slik:</t>
        </r>
        <r>
          <rPr>
            <sz val="9"/>
            <color indexed="81"/>
            <rFont val="Tahoma"/>
            <family val="2"/>
          </rPr>
          <t xml:space="preserve">
F.eks.</t>
        </r>
        <r>
          <rPr>
            <b/>
            <sz val="9"/>
            <color indexed="81"/>
            <rFont val="Tahoma"/>
            <family val="2"/>
          </rPr>
          <t xml:space="preserve">
00:30</t>
        </r>
      </text>
    </comment>
    <comment ref="K32" authorId="0" shapeId="0" xr:uid="{00000000-0006-0000-0500-000019000000}">
      <text>
        <r>
          <rPr>
            <sz val="9"/>
            <color indexed="81"/>
            <rFont val="Tahoma"/>
            <family val="2"/>
          </rPr>
          <t xml:space="preserve">"Arrangement"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X32" authorId="0" shapeId="0" xr:uid="{00000000-0006-0000-0500-00001A000000}">
      <text>
        <r>
          <rPr>
            <sz val="9"/>
            <color indexed="81"/>
            <rFont val="Tahoma"/>
            <family val="2"/>
          </rPr>
          <t xml:space="preserve">"Dekkelegging"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AM32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"Sprengningsarbeid"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K33" authorId="0" shapeId="0" xr:uid="{00000000-0006-0000-0500-00001C000000}">
      <text>
        <r>
          <rPr>
            <sz val="9"/>
            <color indexed="81"/>
            <rFont val="Tahoma"/>
            <family val="2"/>
          </rPr>
          <t xml:space="preserve">"Vedlikeholdsarbeid"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X33" authorId="0" shapeId="0" xr:uid="{00000000-0006-0000-0500-00001D000000}">
      <text>
        <r>
          <rPr>
            <sz val="9"/>
            <color indexed="81"/>
            <rFont val="Tahoma"/>
            <family val="2"/>
          </rPr>
          <t xml:space="preserve">"Vegarbeid"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AM33" authorId="0" shapeId="0" xr:uid="{00000000-0006-0000-0500-00001E000000}">
      <text>
        <r>
          <rPr>
            <sz val="9"/>
            <color indexed="81"/>
            <rFont val="Tahoma"/>
            <family val="2"/>
          </rPr>
          <t xml:space="preserve">"Annet, beskriv i </t>
        </r>
        <r>
          <rPr>
            <b/>
            <sz val="9"/>
            <color indexed="81"/>
            <rFont val="Tahoma"/>
            <family val="2"/>
          </rPr>
          <t>Merknader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K34" authorId="0" shapeId="0" xr:uid="{00000000-0006-0000-0500-00001F000000}">
      <text>
        <r>
          <rPr>
            <sz val="9"/>
            <color indexed="81"/>
            <rFont val="Tahoma"/>
            <family val="2"/>
          </rPr>
          <t xml:space="preserve">"Arbeid som skal utføres"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Kort beskrivelse av arbeidet.</t>
        </r>
      </text>
    </comment>
    <comment ref="P39" authorId="0" shapeId="0" xr:uid="{00000000-0006-0000-0500-000020000000}">
      <text>
        <r>
          <rPr>
            <sz val="9"/>
            <color indexed="81"/>
            <rFont val="Tahoma"/>
            <family val="2"/>
          </rPr>
          <t xml:space="preserve">"Gjenstående kjørefeltbredde uten tiltak"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3,6
</t>
        </r>
        <r>
          <rPr>
            <sz val="9"/>
            <color indexed="81"/>
            <rFont val="Tahoma"/>
            <family val="2"/>
          </rPr>
          <t>NB! Minste kjørefeltbredde.
Hvis det kan gjøres midlertidig tiltak i området for å få bredere veg, skrives dette i "</t>
        </r>
        <r>
          <rPr>
            <b/>
            <sz val="9"/>
            <color indexed="81"/>
            <rFont val="Tahoma"/>
            <family val="2"/>
          </rPr>
          <t>Merknader</t>
        </r>
        <r>
          <rPr>
            <sz val="9"/>
            <color indexed="81"/>
            <rFont val="Tahoma"/>
            <family val="2"/>
          </rPr>
          <t xml:space="preserve">". </t>
        </r>
      </text>
    </comment>
    <comment ref="AK39" authorId="0" shapeId="0" xr:uid="{00000000-0006-0000-0500-000021000000}">
      <text>
        <r>
          <rPr>
            <sz val="9"/>
            <color indexed="81"/>
            <rFont val="Tahoma"/>
            <family val="2"/>
          </rPr>
          <t xml:space="preserve">"Høydebegrensning"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4,0
</t>
        </r>
        <r>
          <rPr>
            <sz val="9"/>
            <color indexed="81"/>
            <rFont val="Tahoma"/>
            <family val="2"/>
          </rPr>
          <t xml:space="preserve">
NB! Minste høyde.</t>
        </r>
      </text>
    </comment>
    <comment ref="P44" authorId="0" shapeId="0" xr:uid="{00000000-0006-0000-0500-000022000000}">
      <text>
        <r>
          <rPr>
            <sz val="9"/>
            <color indexed="81"/>
            <rFont val="Tahoma"/>
            <family val="2"/>
          </rPr>
          <t xml:space="preserve">"Utrykningskjøretøyer kan passere"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AK44" authorId="0" shapeId="0" xr:uid="{00000000-0006-0000-0500-000023000000}">
      <text>
        <r>
          <rPr>
            <sz val="9"/>
            <color indexed="81"/>
            <rFont val="Tahoma"/>
            <family val="2"/>
          </rPr>
          <t xml:space="preserve">"Rutegående trafikk kan passere"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X</t>
        </r>
      </text>
    </comment>
    <comment ref="K49" authorId="0" shapeId="0" xr:uid="{00000000-0006-0000-0500-000024000000}">
      <text>
        <r>
          <rPr>
            <sz val="9"/>
            <color indexed="81"/>
            <rFont val="Tahoma"/>
            <family val="2"/>
          </rPr>
          <t xml:space="preserve">"Omkjøring skiltet via"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Oppgi hvilke(t) vegnummer som er omkjøringsruta.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FV313</t>
        </r>
      </text>
    </comment>
    <comment ref="AK49" authorId="0" shapeId="0" xr:uid="{00000000-0006-0000-0500-000025000000}">
      <text>
        <r>
          <rPr>
            <sz val="9"/>
            <color indexed="81"/>
            <rFont val="Tahoma"/>
            <family val="2"/>
          </rPr>
          <t>"Retning"</t>
        </r>
        <r>
          <rPr>
            <u/>
            <sz val="9"/>
            <color indexed="81"/>
            <rFont val="Tahoma"/>
            <family val="2"/>
          </rPr>
          <t xml:space="preserve">
skrives inn slik:</t>
        </r>
        <r>
          <rPr>
            <sz val="9"/>
            <color indexed="81"/>
            <rFont val="Tahoma"/>
            <family val="2"/>
          </rPr>
          <t xml:space="preserve">
Henholdsvis
</t>
        </r>
        <r>
          <rPr>
            <b/>
            <sz val="9"/>
            <color indexed="81"/>
            <rFont val="Tahoma"/>
            <family val="2"/>
          </rPr>
          <t>Begge
Sørgående
Nordgående
Østgående
Vestgående</t>
        </r>
      </text>
    </comment>
    <comment ref="K50" authorId="0" shapeId="0" xr:uid="{00000000-0006-0000-0500-000026000000}">
      <text>
        <r>
          <rPr>
            <sz val="9"/>
            <color indexed="81"/>
            <rFont val="Tahoma"/>
            <family val="2"/>
          </rPr>
          <t xml:space="preserve">"Omkjøring skiltet via"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Oppgi hvilke(t) vegnummer som er omkjøringsruta.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FV32, FV35, FV319</t>
        </r>
      </text>
    </comment>
    <comment ref="AK50" authorId="0" shapeId="0" xr:uid="{00000000-0006-0000-0500-000027000000}">
      <text>
        <r>
          <rPr>
            <sz val="9"/>
            <color indexed="81"/>
            <rFont val="Tahoma"/>
            <family val="2"/>
          </rPr>
          <t>"Retning"</t>
        </r>
        <r>
          <rPr>
            <u/>
            <sz val="9"/>
            <color indexed="81"/>
            <rFont val="Tahoma"/>
            <family val="2"/>
          </rPr>
          <t xml:space="preserve">
skrives inn slik:</t>
        </r>
        <r>
          <rPr>
            <sz val="9"/>
            <color indexed="81"/>
            <rFont val="Tahoma"/>
            <family val="2"/>
          </rPr>
          <t xml:space="preserve">
Henholdsvis
</t>
        </r>
        <r>
          <rPr>
            <b/>
            <sz val="9"/>
            <color indexed="81"/>
            <rFont val="Tahoma"/>
            <family val="2"/>
          </rPr>
          <t>Begge
Sørgående
Nordgående
Østgående
Vestgående</t>
        </r>
      </text>
    </comment>
    <comment ref="C54" authorId="0" shapeId="0" xr:uid="{00000000-0006-0000-0500-000028000000}">
      <text>
        <r>
          <rPr>
            <sz val="9"/>
            <color indexed="81"/>
            <rFont val="Tahoma"/>
            <family val="2"/>
          </rPr>
          <t xml:space="preserve">"Merknader"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Oppgi opplysninger som har betydning for trafikanten/VTS.
</t>
        </r>
        <r>
          <rPr>
            <sz val="9"/>
            <color indexed="81"/>
            <rFont val="Tahoma"/>
            <family val="2"/>
          </rPr>
          <t xml:space="preserve">
F.eks
</t>
        </r>
        <r>
          <rPr>
            <b/>
            <sz val="9"/>
            <color indexed="81"/>
            <rFont val="Tahoma"/>
            <family val="2"/>
          </rPr>
          <t>Skal skilter stå oppe i hele tidsrommet for når vegarbeidet utføres?
Beskriv om det kan gjøres midlertidig tiltak for at vegen kan bli bredere ved behov.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m.m.</t>
        </r>
      </text>
    </comment>
    <comment ref="F60" authorId="0" shapeId="0" xr:uid="{00000000-0006-0000-0500-000029000000}">
      <text>
        <r>
          <rPr>
            <sz val="9"/>
            <color indexed="81"/>
            <rFont val="Tahoma"/>
            <family val="2"/>
          </rPr>
          <t>"Fra dato"</t>
        </r>
        <r>
          <rPr>
            <u/>
            <sz val="9"/>
            <color indexed="81"/>
            <rFont val="Tahoma"/>
            <family val="2"/>
          </rPr>
          <t xml:space="preserve">
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Dato for når det aktuelle vegarbeidet faktisk starter.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1.1.16</t>
        </r>
        <r>
          <rPr>
            <sz val="9"/>
            <color indexed="81"/>
            <rFont val="Tahoma"/>
            <family val="2"/>
          </rPr>
          <t xml:space="preserve">
NB! Denne datoen kan være forskjellig fra
(dvs. senere enn) "Fra dato" angitt i vedtaket.</t>
        </r>
      </text>
    </comment>
    <comment ref="Q60" authorId="0" shapeId="0" xr:uid="{00000000-0006-0000-0500-00002A000000}">
      <text>
        <r>
          <rPr>
            <sz val="9"/>
            <color indexed="81"/>
            <rFont val="Tahoma"/>
            <family val="2"/>
          </rPr>
          <t xml:space="preserve">"Fra klokken"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0700</t>
        </r>
      </text>
    </comment>
    <comment ref="AA60" authorId="0" shapeId="0" xr:uid="{00000000-0006-0000-0500-00002B000000}">
      <text>
        <r>
          <rPr>
            <sz val="9"/>
            <color indexed="81"/>
            <rFont val="Tahoma"/>
            <family val="2"/>
          </rPr>
          <t>"Til dato"</t>
        </r>
        <r>
          <rPr>
            <u/>
            <sz val="9"/>
            <color indexed="81"/>
            <rFont val="Tahoma"/>
            <family val="2"/>
          </rPr>
          <t xml:space="preserve">
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Dato for når det aktuelle vegarbeidet faktisk slutter.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25.2.16</t>
        </r>
        <r>
          <rPr>
            <sz val="9"/>
            <color indexed="81"/>
            <rFont val="Tahoma"/>
            <family val="2"/>
          </rPr>
          <t xml:space="preserve">
NB! Denne datoen kan være forskjellig fra
(dvs. tidligere enn) "Til dato" angitt i vedtaket.</t>
        </r>
      </text>
    </comment>
    <comment ref="AL60" authorId="0" shapeId="0" xr:uid="{00000000-0006-0000-0500-00002C000000}">
      <text>
        <r>
          <rPr>
            <sz val="9"/>
            <color indexed="81"/>
            <rFont val="Tahoma"/>
            <family val="2"/>
          </rPr>
          <t xml:space="preserve">"Til klokken" 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F.eks.</t>
        </r>
        <r>
          <rPr>
            <b/>
            <sz val="9"/>
            <color indexed="81"/>
            <rFont val="Tahoma"/>
            <family val="2"/>
          </rPr>
          <t xml:space="preserve">
2300</t>
        </r>
      </text>
    </comment>
    <comment ref="C66" authorId="0" shapeId="0" xr:uid="{00000000-0006-0000-0500-00002D000000}">
      <text>
        <r>
          <rPr>
            <sz val="9"/>
            <color indexed="81"/>
            <rFont val="Tahoma"/>
            <family val="2"/>
          </rPr>
          <t xml:space="preserve">"Klokkeslett"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 xml:space="preserve">0800-1600
</t>
        </r>
      </text>
    </comment>
    <comment ref="H66" authorId="0" shapeId="0" xr:uid="{00000000-0006-0000-0500-00002E000000}">
      <text>
        <r>
          <rPr>
            <sz val="9"/>
            <color indexed="81"/>
            <rFont val="Tahoma"/>
            <family val="2"/>
          </rPr>
          <t xml:space="preserve">"Ma (Mandag)"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X</t>
        </r>
      </text>
    </comment>
    <comment ref="X66" authorId="0" shapeId="0" xr:uid="{00000000-0006-0000-0500-00002F000000}">
      <text>
        <r>
          <rPr>
            <sz val="9"/>
            <color indexed="81"/>
            <rFont val="Tahoma"/>
            <family val="2"/>
          </rPr>
          <t xml:space="preserve">"Klokkeslett"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F.eks.
</t>
        </r>
        <r>
          <rPr>
            <b/>
            <sz val="9"/>
            <color indexed="81"/>
            <rFont val="Tahoma"/>
            <family val="2"/>
          </rPr>
          <t>1800-0200</t>
        </r>
      </text>
    </comment>
    <comment ref="AC66" authorId="0" shapeId="0" xr:uid="{00000000-0006-0000-0500-000030000000}">
      <text>
        <r>
          <rPr>
            <sz val="9"/>
            <color indexed="81"/>
            <rFont val="Tahoma"/>
            <family val="2"/>
          </rPr>
          <t xml:space="preserve">"Sø-Ma (Søndag-Mandag)"
</t>
        </r>
        <r>
          <rPr>
            <u/>
            <sz val="9"/>
            <color indexed="81"/>
            <rFont val="Tahoma"/>
            <family val="2"/>
          </rPr>
          <t>skrives inn slik: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X</t>
        </r>
      </text>
    </comment>
  </commentList>
</comments>
</file>

<file path=xl/sharedStrings.xml><?xml version="1.0" encoding="utf-8"?>
<sst xmlns="http://schemas.openxmlformats.org/spreadsheetml/2006/main" count="663" uniqueCount="376">
  <si>
    <t xml:space="preserve"> </t>
  </si>
  <si>
    <t>Adresse:</t>
  </si>
  <si>
    <t>Øst</t>
  </si>
  <si>
    <t>Sør</t>
  </si>
  <si>
    <t>Vest</t>
  </si>
  <si>
    <t>Midt</t>
  </si>
  <si>
    <t>Nord</t>
  </si>
  <si>
    <t>Midtre Hålogaland</t>
  </si>
  <si>
    <t>Sør-Trøndelag</t>
  </si>
  <si>
    <t xml:space="preserve">Nord-Trøndelag </t>
  </si>
  <si>
    <t xml:space="preserve">Vestfold </t>
  </si>
  <si>
    <t>Vest-Agder</t>
  </si>
  <si>
    <t>Aust-Agder</t>
  </si>
  <si>
    <t>Østfold</t>
  </si>
  <si>
    <t>Strekning:</t>
  </si>
  <si>
    <t>Arbeid som skal utføres: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</si>
  <si>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</si>
  <si>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</si>
  <si>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</si>
  <si>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</si>
  <si>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</si>
  <si>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</si>
  <si>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</si>
  <si>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</si>
  <si>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</si>
  <si>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</si>
  <si>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</si>
  <si>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</si>
  <si>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</si>
  <si>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</si>
  <si>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</si>
  <si>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</si>
  <si>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</si>
  <si>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Betingelser for arbeidet:</t>
  </si>
  <si>
    <t>1.</t>
  </si>
  <si>
    <t>Arbeidet skal varsles som vist på vedlagte arbeidsvarslingsplan, datert:</t>
  </si>
  <si>
    <t>2.</t>
  </si>
  <si>
    <t>3.</t>
  </si>
  <si>
    <t>Ansvarlig for gjennomføring og oppfølging (kryss av):</t>
  </si>
  <si>
    <t>4.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</si>
  <si>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</si>
  <si>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</si>
  <si>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</si>
  <si>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</si>
  <si>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</si>
  <si>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</si>
  <si>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</si>
  <si>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</si>
  <si>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</si>
  <si>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</si>
  <si>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Sign. (etter fullmakt)</t>
  </si>
  <si>
    <t>Annen offentlig etat………….</t>
  </si>
  <si>
    <t>Entreprenør…………………..</t>
  </si>
  <si>
    <t>Politi…………………………..</t>
  </si>
  <si>
    <t>Brannvesen…………………..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</si>
  <si>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</si>
  <si>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</si>
  <si>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</si>
  <si>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</si>
  <si>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t>Manuell dirigering…………..</t>
  </si>
  <si>
    <t>Vegstengning……………….</t>
  </si>
  <si>
    <t>Plan for varsling og sikring av vegarbeide</t>
  </si>
  <si>
    <t>Varslingsmateriell:</t>
  </si>
  <si>
    <t>Skilt nr.:</t>
  </si>
  <si>
    <t>Ant.:</t>
  </si>
  <si>
    <t>Merknader:</t>
  </si>
  <si>
    <t>Blankettfordeling:</t>
  </si>
  <si>
    <t>Entreprenør</t>
  </si>
  <si>
    <t>Ansvarshavende</t>
  </si>
  <si>
    <t>Politiet</t>
  </si>
  <si>
    <t>Velg</t>
  </si>
  <si>
    <t>Ansvarshavende:</t>
  </si>
  <si>
    <t>Sted</t>
  </si>
  <si>
    <t>Hp</t>
  </si>
  <si>
    <t>Km</t>
  </si>
  <si>
    <t>Dato</t>
  </si>
  <si>
    <t>Kl</t>
  </si>
  <si>
    <t>Type utstyr, merkn.</t>
  </si>
  <si>
    <t>Sign.</t>
  </si>
  <si>
    <t>Stopp</t>
  </si>
  <si>
    <t>Kontrollert</t>
  </si>
  <si>
    <t>7.</t>
  </si>
  <si>
    <t>Vegdirektoratet</t>
  </si>
  <si>
    <t>Loggbok sendes:</t>
  </si>
  <si>
    <t>Fartsgrenseskilt (362.x)………………</t>
  </si>
  <si>
    <t>Annet:</t>
  </si>
  <si>
    <t>6.</t>
  </si>
  <si>
    <t>Lede-/følgebil ………………</t>
  </si>
  <si>
    <t>NB: Politiet og ansvarshavende skal ha kopi av blanketten.</t>
  </si>
  <si>
    <t xml:space="preserve">  Angi hvem:</t>
  </si>
  <si>
    <t xml:space="preserve">  Angi hvilke(n):</t>
  </si>
  <si>
    <t xml:space="preserve">  Angi hvilke(t):</t>
  </si>
  <si>
    <t>Andre……………………..</t>
  </si>
  <si>
    <t xml:space="preserve">bruk av følgende trafikkregulerende skilt/lyssignaler/dirigering/oppmerking i samsvar med vedlagte skisse: 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</si>
  <si>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</si>
  <si>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</si>
  <si>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Arbeidet utføres i perioden</t>
  </si>
  <si>
    <t>Fra dato:</t>
  </si>
  <si>
    <t>Til dato:</t>
  </si>
  <si>
    <t>Ambulanse/lege…………..</t>
  </si>
  <si>
    <t>Telemark</t>
  </si>
  <si>
    <t>Buskerud</t>
  </si>
  <si>
    <t>Akershus</t>
  </si>
  <si>
    <t>Oppland</t>
  </si>
  <si>
    <t>Hedmark</t>
  </si>
  <si>
    <t>Oslo</t>
  </si>
  <si>
    <t>Sogn og Fjordane</t>
  </si>
  <si>
    <t>Rogaland</t>
  </si>
  <si>
    <t>Hordaland</t>
  </si>
  <si>
    <t>Møre og Romsdal</t>
  </si>
  <si>
    <t>Nordland</t>
  </si>
  <si>
    <t>Troms</t>
  </si>
  <si>
    <t>Finnmark</t>
  </si>
  <si>
    <t xml:space="preserve"> Strekning:</t>
  </si>
  <si>
    <t xml:space="preserve"> Arbeidsvarslingsplan nr.:</t>
  </si>
  <si>
    <t xml:space="preserve"> Utførende:</t>
  </si>
  <si>
    <t xml:space="preserve"> Ansvarshavende:</t>
  </si>
  <si>
    <t xml:space="preserve"> Stedsansvarlig:</t>
  </si>
  <si>
    <t xml:space="preserve"> Kontroll utført dato:</t>
  </si>
  <si>
    <t>Kontroll utført av:</t>
  </si>
  <si>
    <t>Ja</t>
  </si>
  <si>
    <t>Nei</t>
  </si>
  <si>
    <t>Ansvarshavende tilstede:</t>
  </si>
  <si>
    <t>Nødvendige kurs?</t>
  </si>
  <si>
    <t>Stedsansvarlige tilstede:</t>
  </si>
  <si>
    <t>Øvrige tilstede: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</si>
  <si>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</si>
  <si>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</si>
  <si>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</si>
  <si>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</si>
  <si>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</si>
  <si>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</si>
  <si>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</si>
  <si>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</si>
  <si>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</si>
  <si>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Arbeidsvarslingsplan:</t>
  </si>
  <si>
    <t>0.1</t>
  </si>
  <si>
    <t>Arbeidsvarslingsplan: Finnes på stedet, mindre feil, mangler?</t>
  </si>
  <si>
    <t>0.2</t>
  </si>
  <si>
    <t>0.3</t>
  </si>
  <si>
    <t>0.4</t>
  </si>
  <si>
    <t>Loggbok: Tilgjengelig, oppdatert?</t>
  </si>
  <si>
    <t>0.5</t>
  </si>
  <si>
    <t>Risikovurdering: Foreligger den?</t>
  </si>
  <si>
    <t>Varsling</t>
  </si>
  <si>
    <t>1.1</t>
  </si>
  <si>
    <t>Er arbeidet forvarslet ihht relevant og godkjent plan?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</si>
  <si>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</si>
  <si>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</si>
  <si>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</si>
  <si>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</si>
  <si>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</si>
  <si>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</si>
  <si>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</si>
  <si>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</si>
  <si>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</si>
  <si>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Andre trafikkregulerende skilt: Parkeringsregulering, forkjørsregulering rett vedtak?</t>
  </si>
  <si>
    <t>1.7</t>
  </si>
  <si>
    <t>Permanente skilt: Misvisende skilt tildekket?</t>
  </si>
  <si>
    <t>1.8</t>
  </si>
  <si>
    <t>Hindermarkeringer og lignende</t>
  </si>
  <si>
    <t>Trafikkomlegging</t>
  </si>
  <si>
    <t>2.1</t>
  </si>
  <si>
    <t>Omkjøringsskilting/oppmerking: Sammenhengende og logisk visning?</t>
  </si>
  <si>
    <t>2.2</t>
  </si>
  <si>
    <t>Interimsveg: Optisk ledning OK?</t>
  </si>
  <si>
    <t>2.3</t>
  </si>
  <si>
    <t>Dekkekvalitet: Jevnt dekke, asfaltkanter</t>
  </si>
  <si>
    <t>Gang- og sykkeltrafikk: Belysning, visningsskilting, ledegjerder, gangfelt, midlertidig busstopp</t>
  </si>
  <si>
    <t>Fremkommelighet funksjonshemmede: Fri bredde, ingen snublekanter, plassering av installasjoner</t>
  </si>
  <si>
    <t>Sikring</t>
  </si>
  <si>
    <t>3.1</t>
  </si>
  <si>
    <t>Langsgående sikring: Godkjent type, sammenkobling, avbøying eller støtpute</t>
  </si>
  <si>
    <t>3.2</t>
  </si>
  <si>
    <t>Tversgående sikring: Godkjent type, plassering, buffersone</t>
  </si>
  <si>
    <t>3.3</t>
  </si>
  <si>
    <t>Sikring mot gang-/sykkeltrafikk: Tilstrekkelig utstyr, merking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</si>
  <si>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</si>
  <si>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</si>
  <si>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</si>
  <si>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</si>
  <si>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</si>
  <si>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</si>
  <si>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</si>
  <si>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</si>
  <si>
    <t>3.4</t>
  </si>
  <si>
    <t>3.5</t>
  </si>
  <si>
    <t>Fartsgrenser: Rett fartsgrense for forholdene?</t>
  </si>
  <si>
    <t>1.9</t>
  </si>
  <si>
    <t>Følgende skal varsles/informeres om arbeidet (kryss av):</t>
  </si>
  <si>
    <t>Kontroll av varsling og sikring ved arbeid på eller ved veg</t>
  </si>
  <si>
    <t>Andre trafikkregulerende tiltak</t>
  </si>
  <si>
    <t>Trafikksignal (skyttel)………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</si>
  <si>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</si>
  <si>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</si>
  <si>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</si>
  <si>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</si>
  <si>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</si>
  <si>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</si>
  <si>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</si>
  <si>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</si>
  <si>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</si>
  <si>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</si>
  <si>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</si>
  <si>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</si>
  <si>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</si>
  <si>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</si>
  <si>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</si>
  <si>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</si>
  <si>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</si>
  <si>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Ansvarshavende: Tilgjengelig?</t>
  </si>
  <si>
    <t>Stedsansvarlig: utpekt?</t>
  </si>
  <si>
    <t>Entreprenør:</t>
  </si>
  <si>
    <t>Sannsynlighet:</t>
  </si>
  <si>
    <t>Konsekvens:</t>
  </si>
  <si>
    <t>Sett inn verdi for :</t>
  </si>
  <si>
    <t>(= produktet)</t>
  </si>
  <si>
    <t>Stor:</t>
  </si>
  <si>
    <t>Middels:</t>
  </si>
  <si>
    <t>Liten:</t>
  </si>
  <si>
    <r>
      <rPr>
        <b/>
        <sz val="11"/>
        <color theme="1" tint="0.499984740745262"/>
        <rFont val="Arial"/>
        <family val="2"/>
      </rPr>
      <t>Eks</t>
    </r>
    <r>
      <rPr>
        <sz val="11"/>
        <color theme="1" tint="0.499984740745262"/>
        <rFont val="Arial"/>
        <family val="2"/>
      </rPr>
      <t>.: Byggegrop 1 m dyp umiddelbart inntil kjørebane</t>
    </r>
  </si>
  <si>
    <t>Stedsansvarlig(e):</t>
  </si>
  <si>
    <t>Loggbok skal alltid føres, og returneres fylkesavdeling:</t>
  </si>
  <si>
    <t>Stedsansvarlig(e)::</t>
  </si>
  <si>
    <t xml:space="preserve">Byggeleder: </t>
  </si>
  <si>
    <t xml:space="preserve">  Angi hvilken: </t>
  </si>
  <si>
    <t>E-post:</t>
  </si>
  <si>
    <t>Tlf./e-post:</t>
  </si>
  <si>
    <t>fra dato:</t>
  </si>
  <si>
    <t xml:space="preserve">Arbeidet utføres </t>
  </si>
  <si>
    <t>Særskilt vedtak og betingelser for arbeidet</t>
  </si>
  <si>
    <r>
      <t xml:space="preserve">Kopi av all dokumentasjon som inngår i arbeidsvarslingsplanen </t>
    </r>
    <r>
      <rPr>
        <sz val="14"/>
        <rFont val="Arial"/>
        <family val="2"/>
      </rPr>
      <t>skal oppbevares på arbeidsstedet.</t>
    </r>
  </si>
  <si>
    <t>Ikke kontr.</t>
  </si>
  <si>
    <r>
      <t>--------------</t>
    </r>
    <r>
      <rPr>
        <sz val="14"/>
        <rFont val="Arial"/>
        <family val="2"/>
      </rPr>
      <t>►</t>
    </r>
  </si>
  <si>
    <t>Har alle på arbeidsstedet de nødvendige kurs?</t>
  </si>
  <si>
    <t>Risikovurdering forevist og OK?</t>
  </si>
  <si>
    <t>Arbeidsvarslingsplan forevist og OK?</t>
  </si>
  <si>
    <t>Loggbok forevist og OK?</t>
  </si>
  <si>
    <t>Loggbok</t>
  </si>
  <si>
    <t>Underskrevet plan er vedtak med hjemmel i skiltforskriftens §29 og §30. Særskilt vedtak for trafikkregulerende tiltak skal vedlegges.</t>
  </si>
  <si>
    <t>Beskrivelse av arbeidet som skal utføres</t>
  </si>
  <si>
    <t>Sjekkliste ved avslutning av arbeid på veg</t>
  </si>
  <si>
    <t>Forhold:</t>
  </si>
  <si>
    <t>OK</t>
  </si>
  <si>
    <t>Merknad:</t>
  </si>
  <si>
    <t>Midlertidige trafikkskilt benyttet ifm arbeidet er fjernet</t>
  </si>
  <si>
    <t>Permanente trafikkskilt er på plass og godt synlig</t>
  </si>
  <si>
    <t>Midlertidig signalregulering er fjernet</t>
  </si>
  <si>
    <t>Permanent signalregulering er igangsatt</t>
  </si>
  <si>
    <t>Midlertidig vegoppmerking er fjernet</t>
  </si>
  <si>
    <t>Permanent vegoppmerking er tilfredsstillende</t>
  </si>
  <si>
    <t>Midlertidig sikringsutstyr er fjernet</t>
  </si>
  <si>
    <t>Permanent sikringsutstyr er montert iht normalbestemmelsene</t>
  </si>
  <si>
    <t>Brakkerigg er fjernet</t>
  </si>
  <si>
    <t>Arbeidsområdet er ryddet</t>
  </si>
  <si>
    <t>Vegdekket er i tilfredsstillende stand</t>
  </si>
  <si>
    <t>Det ligger ikke grus eller steiner på vegdekket</t>
  </si>
  <si>
    <t>Forholdene for de gående er tilfredsstillende</t>
  </si>
  <si>
    <t>Forholdene for de syklende er tilfredsstillende</t>
  </si>
  <si>
    <t>Adkomster til alle berørte eiendommer er tilfredsstillende</t>
  </si>
  <si>
    <t>Det er gitt beskjed til VTS om at arbeidet er avsluttet</t>
  </si>
  <si>
    <t>Det er gitt beskjed til evt andre om at arbeidet er avsluttet</t>
  </si>
  <si>
    <t>Loggbok er ajourført, ferdigstilling notert</t>
  </si>
  <si>
    <t xml:space="preserve">Merknader:
</t>
  </si>
  <si>
    <t>Bestemmelsene i skiltforskriften og håndbok N301 "Arbeid på og ved veg" gjelder for arbeidet</t>
  </si>
  <si>
    <t>Risikovurdering av arbeide på eller ved veg</t>
  </si>
  <si>
    <t>Tre spørsmål er kjernen i risikovurderingen:
- Hva kan gå galt? 
- Hva kan vi gjøre for å hindre dette?
- Hva kan vi gjøre for å redusere konsekvensene dersom det skjer?</t>
  </si>
  <si>
    <t>Risiko:</t>
  </si>
  <si>
    <t>Lø-Sø</t>
  </si>
  <si>
    <t>Fr-Lø</t>
  </si>
  <si>
    <t>To-Fr</t>
  </si>
  <si>
    <t>On-To</t>
  </si>
  <si>
    <t>Ti-On</t>
  </si>
  <si>
    <t>Ma-Ti</t>
  </si>
  <si>
    <t>Sø-Ma</t>
  </si>
  <si>
    <t>Klokkeslett</t>
  </si>
  <si>
    <t>Sø</t>
  </si>
  <si>
    <t>Lø</t>
  </si>
  <si>
    <t>Fr</t>
  </si>
  <si>
    <t>To</t>
  </si>
  <si>
    <t>On</t>
  </si>
  <si>
    <t>Ti</t>
  </si>
  <si>
    <t>Ma</t>
  </si>
  <si>
    <t>Arbeid som pågår over midnatt:</t>
  </si>
  <si>
    <t>Arbeid som pågår innenfor samme døgn:</t>
  </si>
  <si>
    <t>Til klokken:</t>
  </si>
  <si>
    <t>Fra klokken:</t>
  </si>
  <si>
    <t>Retning:</t>
  </si>
  <si>
    <t>Omkjøring skiltet via:</t>
  </si>
  <si>
    <t>Omkjøringsrute:</t>
  </si>
  <si>
    <t>Rutegående trafikk kan passere:</t>
  </si>
  <si>
    <t>Utrykningskjøretøyer kan passere:</t>
  </si>
  <si>
    <t>Kjøretøyer som kan passere ved stengt veg:</t>
  </si>
  <si>
    <t>meter.</t>
  </si>
  <si>
    <t>Høydebegrensning:</t>
  </si>
  <si>
    <t>Gjenstående kjørefeltbredde uten tiltak:</t>
  </si>
  <si>
    <t>Begrensninger for bredde og høyde i vegarbeidsområdet:</t>
  </si>
  <si>
    <r>
      <t xml:space="preserve">Annet, beskriv i </t>
    </r>
    <r>
      <rPr>
        <b/>
        <sz val="14"/>
        <color theme="1"/>
        <rFont val="Arial"/>
        <family val="2"/>
      </rPr>
      <t>Merknader</t>
    </r>
    <r>
      <rPr>
        <sz val="14"/>
        <color theme="1"/>
        <rFont val="Arial"/>
        <family val="2"/>
      </rPr>
      <t>:</t>
    </r>
  </si>
  <si>
    <t>Vegarbeid:</t>
  </si>
  <si>
    <t>Vedlikeholdsarbeid:</t>
  </si>
  <si>
    <t>Sprengningsarbeid:</t>
  </si>
  <si>
    <t>Dekkelegging:</t>
  </si>
  <si>
    <t>Arrangement:</t>
  </si>
  <si>
    <t>Årsak:</t>
  </si>
  <si>
    <t>Stengt i korte perioder på tt:mm.:</t>
  </si>
  <si>
    <t>Toveis trafikk i ett løp:</t>
  </si>
  <si>
    <t xml:space="preserve">Stengt felt/løp: </t>
  </si>
  <si>
    <t>Manuell dirigering:</t>
  </si>
  <si>
    <t>Innsnevring:</t>
  </si>
  <si>
    <t>Stengt:</t>
  </si>
  <si>
    <t>Lysregulering (skyttel):</t>
  </si>
  <si>
    <t>Nedsatt hastighet til km/t:</t>
  </si>
  <si>
    <t>Tilstand:</t>
  </si>
  <si>
    <t>Telefonnr.:</t>
  </si>
  <si>
    <t>Navn:</t>
  </si>
  <si>
    <t>Kontaktperson/Stedsansvarlig person:</t>
  </si>
  <si>
    <t>Ansvarshavende person:</t>
  </si>
  <si>
    <t>Retning/Felt:</t>
  </si>
  <si>
    <t>Strekning (Publikumsstedsnavn):</t>
  </si>
  <si>
    <t>Til sted:</t>
  </si>
  <si>
    <t>Sted/Fra sted:</t>
  </si>
  <si>
    <t>Til Hp/Km:</t>
  </si>
  <si>
    <t>Fra Hp/Km:</t>
  </si>
  <si>
    <t>Fylke:</t>
  </si>
  <si>
    <t>Vegnr.:</t>
  </si>
  <si>
    <t>Innmeldt dato:</t>
  </si>
  <si>
    <t>Entreprenør/Etat:</t>
  </si>
  <si>
    <t>Mimenr.:</t>
  </si>
  <si>
    <t>Varslingsplan-/Vedtaksnr.:</t>
  </si>
  <si>
    <t>R3 - Vegarbeidsmelding til Vegtrafikksentralen (VTS)</t>
  </si>
  <si>
    <t>R3-rm-v1</t>
  </si>
  <si>
    <t>Trøndelag</t>
  </si>
  <si>
    <t>Region sør</t>
  </si>
  <si>
    <t>Vestfold</t>
  </si>
  <si>
    <t>Region midt</t>
  </si>
  <si>
    <t>Region nord</t>
  </si>
  <si>
    <t>Stedsansvarlig:</t>
  </si>
  <si>
    <t>Tlf.nr.:</t>
  </si>
  <si>
    <t>Org.nr.:</t>
  </si>
  <si>
    <t>Tlf.nr:</t>
  </si>
  <si>
    <t>Region vest</t>
  </si>
  <si>
    <t>Dette skjemaet må fylles ut for at trafikantene skal bli informert og for at sikkerheten skal bli bedre ivaretatt for de som jobber på vegen.  Skjemaet sendes i epost sammen med kopi av godkjent "Plan for varsling og sikring av vegarbeide" til VTS kl 14 dagen før tiltak iverksettes iht. ovennevnte varslingsplan.</t>
  </si>
  <si>
    <t>Seksjon</t>
  </si>
  <si>
    <t>Plan- og trafikkseksjonen</t>
  </si>
  <si>
    <t>Vegforvaltning- og trafikksikkerhetsseksjonen</t>
  </si>
  <si>
    <t>Reg midt</t>
  </si>
  <si>
    <t>Reg øst</t>
  </si>
  <si>
    <t>Trafikkseksjonen</t>
  </si>
  <si>
    <t>Reg. sør</t>
  </si>
  <si>
    <t>Plan- og forvaltningsseksjonen</t>
  </si>
  <si>
    <t>Reg. vest</t>
  </si>
  <si>
    <t>Reg. nord</t>
  </si>
  <si>
    <t>Adresser</t>
  </si>
  <si>
    <t>Postboks 723 Stoa, 4808 ARENDAL</t>
  </si>
  <si>
    <t>Postboks 1010 Nordre Ål, 2605 LILLEHAMMER</t>
  </si>
  <si>
    <t>Postboks 43, 6861 LEIKANGER</t>
  </si>
  <si>
    <t>Postboks 2525, 6404 MOLDE</t>
  </si>
  <si>
    <t>Postboks 1403, 8002 BODØ</t>
  </si>
  <si>
    <t>Postboks 8142 Dep, 0033 OSLO</t>
  </si>
  <si>
    <t>Epost</t>
  </si>
  <si>
    <t>firmapost-midt@vegvesen.no</t>
  </si>
  <si>
    <t>firmapost@vegvesen.no</t>
  </si>
  <si>
    <t>firmapost-ost@vegvesen.no</t>
  </si>
  <si>
    <t>firmapost-vest@vegvesen.no</t>
  </si>
  <si>
    <t>firmapost-sor@vegvesen.no</t>
  </si>
  <si>
    <t>firmapost-nord@vegvesen.no</t>
  </si>
  <si>
    <r>
      <t xml:space="preserve">Gyldighet fra - til (tidsrommet for når det aktuelle vegarbeidet </t>
    </r>
    <r>
      <rPr>
        <b/>
        <i/>
        <u/>
        <sz val="16"/>
        <rFont val="Arial"/>
        <family val="2"/>
      </rPr>
      <t>faktisk</t>
    </r>
    <r>
      <rPr>
        <b/>
        <u/>
        <sz val="16"/>
        <rFont val="Arial"/>
        <family val="2"/>
      </rPr>
      <t xml:space="preserve"> starter og slutter):</t>
    </r>
  </si>
  <si>
    <t>Lunner Kommune</t>
  </si>
  <si>
    <t>Fylles ut av skiltmyndigheten</t>
  </si>
  <si>
    <t>Veg Navn</t>
  </si>
  <si>
    <t>Arbeidstillatelse nr.</t>
  </si>
  <si>
    <t>Lunner Kommune……………</t>
  </si>
  <si>
    <t>Kommunen</t>
  </si>
  <si>
    <t xml:space="preserve">Lunner Kommune </t>
  </si>
  <si>
    <t xml:space="preserve">Veg Navn </t>
  </si>
  <si>
    <t>Veg Navn.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</si>
</sst>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14"/>
      <color indexed="12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3"/>
      <name val="Arial"/>
      <family val="2"/>
    </font>
    <font>
      <b/>
      <u/>
      <sz val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8"/>
      <name val="Arial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444F55"/>
      <name val="Lucida Sans Unicode"/>
      <family val="2"/>
    </font>
    <font>
      <b/>
      <i/>
      <u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</cellStyleXfs>
  <cellXfs count="83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0" fontId="3" fillId="2" borderId="11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15" fillId="2" borderId="5" xfId="0" applyFont="1" applyFill="1" applyBorder="1" applyAlignment="1" applyProtection="1"/>
    <xf numFmtId="0" fontId="3" fillId="2" borderId="4" xfId="0" applyFont="1" applyFill="1" applyBorder="1" applyAlignment="1" applyProtection="1"/>
    <xf numFmtId="0" fontId="14" fillId="2" borderId="0" xfId="0" applyFont="1" applyFill="1" applyBorder="1" applyAlignment="1" applyProtection="1"/>
    <xf numFmtId="0" fontId="3" fillId="2" borderId="12" xfId="0" applyFont="1" applyFill="1" applyBorder="1" applyAlignment="1" applyProtection="1"/>
    <xf numFmtId="0" fontId="0" fillId="2" borderId="5" xfId="0" applyFill="1" applyBorder="1" applyProtection="1"/>
    <xf numFmtId="0" fontId="10" fillId="2" borderId="1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0" fontId="0" fillId="0" borderId="27" xfId="0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9" fontId="0" fillId="2" borderId="12" xfId="0" applyNumberFormat="1" applyFill="1" applyBorder="1" applyAlignment="1" applyProtection="1">
      <alignment horizontal="left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/>
    <xf numFmtId="0" fontId="3" fillId="2" borderId="8" xfId="0" applyFont="1" applyFill="1" applyBorder="1" applyAlignment="1" applyProtection="1"/>
    <xf numFmtId="0" fontId="14" fillId="2" borderId="8" xfId="0" applyFont="1" applyFill="1" applyBorder="1" applyAlignment="1" applyProtection="1"/>
    <xf numFmtId="0" fontId="0" fillId="2" borderId="8" xfId="0" applyFill="1" applyBorder="1" applyProtection="1"/>
    <xf numFmtId="0" fontId="6" fillId="2" borderId="4" xfId="0" applyFont="1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/>
    <xf numFmtId="0" fontId="0" fillId="2" borderId="0" xfId="0" applyFill="1" applyBorder="1" applyProtection="1"/>
    <xf numFmtId="0" fontId="16" fillId="2" borderId="11" xfId="0" applyFont="1" applyFill="1" applyBorder="1" applyAlignment="1" applyProtection="1"/>
    <xf numFmtId="0" fontId="16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/>
    <xf numFmtId="0" fontId="16" fillId="2" borderId="12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12" xfId="0" applyFont="1" applyFill="1" applyBorder="1" applyAlignment="1" applyProtection="1"/>
    <xf numFmtId="49" fontId="3" fillId="2" borderId="4" xfId="0" quotePrefix="1" applyNumberFormat="1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/>
    <xf numFmtId="0" fontId="3" fillId="5" borderId="6" xfId="0" applyFont="1" applyFill="1" applyBorder="1" applyAlignment="1" applyProtection="1"/>
    <xf numFmtId="0" fontId="3" fillId="5" borderId="13" xfId="0" applyFont="1" applyFill="1" applyBorder="1" applyAlignment="1" applyProtection="1"/>
    <xf numFmtId="14" fontId="9" fillId="3" borderId="25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13" xfId="0" applyFont="1" applyFill="1" applyBorder="1" applyAlignment="1" applyProtection="1"/>
    <xf numFmtId="0" fontId="11" fillId="2" borderId="0" xfId="0" applyFont="1" applyFill="1" applyBorder="1" applyAlignment="1" applyProtection="1"/>
    <xf numFmtId="0" fontId="0" fillId="5" borderId="0" xfId="0" applyFill="1" applyBorder="1" applyProtection="1"/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9" fillId="5" borderId="0" xfId="0" applyFont="1" applyFill="1" applyBorder="1" applyAlignment="1" applyProtection="1"/>
    <xf numFmtId="0" fontId="12" fillId="5" borderId="0" xfId="0" applyFont="1" applyFill="1" applyBorder="1" applyAlignment="1" applyProtection="1"/>
    <xf numFmtId="0" fontId="0" fillId="6" borderId="0" xfId="0" applyFill="1" applyBorder="1" applyAlignment="1" applyProtection="1">
      <alignment vertical="center"/>
    </xf>
    <xf numFmtId="0" fontId="0" fillId="6" borderId="0" xfId="0" applyFill="1" applyBorder="1" applyProtection="1"/>
    <xf numFmtId="0" fontId="9" fillId="2" borderId="21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0" fillId="2" borderId="4" xfId="0" applyFill="1" applyBorder="1" applyProtection="1"/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5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/>
    </xf>
    <xf numFmtId="0" fontId="9" fillId="2" borderId="12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/>
    </xf>
    <xf numFmtId="0" fontId="10" fillId="2" borderId="7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/>
    <xf numFmtId="0" fontId="1" fillId="7" borderId="0" xfId="0" applyFont="1" applyFill="1" applyBorder="1"/>
    <xf numFmtId="0" fontId="2" fillId="7" borderId="18" xfId="0" applyFont="1" applyFill="1" applyBorder="1" applyAlignment="1"/>
    <xf numFmtId="0" fontId="2" fillId="7" borderId="19" xfId="0" applyFont="1" applyFill="1" applyBorder="1" applyAlignment="1"/>
    <xf numFmtId="0" fontId="2" fillId="7" borderId="20" xfId="0" applyFont="1" applyFill="1" applyBorder="1" applyAlignment="1"/>
    <xf numFmtId="0" fontId="1" fillId="7" borderId="0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7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9" fillId="7" borderId="21" xfId="0" applyFont="1" applyFill="1" applyBorder="1" applyAlignment="1" applyProtection="1">
      <alignment horizontal="left" vertical="center"/>
    </xf>
    <xf numFmtId="0" fontId="9" fillId="7" borderId="14" xfId="0" applyFont="1" applyFill="1" applyBorder="1" applyAlignment="1" applyProtection="1">
      <alignment horizontal="left" vertical="center"/>
    </xf>
    <xf numFmtId="0" fontId="9" fillId="7" borderId="14" xfId="0" applyFont="1" applyFill="1" applyBorder="1" applyAlignment="1" applyProtection="1">
      <alignment vertical="center"/>
    </xf>
    <xf numFmtId="0" fontId="9" fillId="7" borderId="14" xfId="0" applyFont="1" applyFill="1" applyBorder="1" applyAlignment="1" applyProtection="1">
      <alignment horizontal="center" vertical="center"/>
    </xf>
    <xf numFmtId="0" fontId="9" fillId="7" borderId="15" xfId="0" applyFont="1" applyFill="1" applyBorder="1" applyAlignment="1" applyProtection="1">
      <alignment horizontal="left"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10" fillId="7" borderId="24" xfId="0" applyFont="1" applyFill="1" applyBorder="1" applyAlignment="1">
      <alignment horizontal="center" vertical="center"/>
    </xf>
    <xf numFmtId="14" fontId="9" fillId="8" borderId="25" xfId="0" applyNumberFormat="1" applyFont="1" applyFill="1" applyBorder="1" applyAlignment="1" applyProtection="1">
      <alignment horizontal="left" vertical="center"/>
      <protection locked="0"/>
    </xf>
    <xf numFmtId="0" fontId="3" fillId="7" borderId="3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14" fontId="9" fillId="8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hidden="1"/>
    </xf>
    <xf numFmtId="0" fontId="2" fillId="2" borderId="18" xfId="0" applyFont="1" applyFill="1" applyBorder="1" applyAlignment="1" applyProtection="1"/>
    <xf numFmtId="0" fontId="2" fillId="2" borderId="19" xfId="0" applyFont="1" applyFill="1" applyBorder="1" applyAlignment="1" applyProtection="1"/>
    <xf numFmtId="0" fontId="2" fillId="2" borderId="20" xfId="0" applyFont="1" applyFill="1" applyBorder="1" applyAlignment="1" applyProtection="1"/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/>
    <xf numFmtId="0" fontId="10" fillId="2" borderId="17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49" fontId="30" fillId="10" borderId="0" xfId="3" applyNumberFormat="1" applyFont="1" applyFill="1" applyBorder="1" applyAlignment="1" applyProtection="1">
      <alignment vertical="center"/>
    </xf>
    <xf numFmtId="49" fontId="31" fillId="10" borderId="0" xfId="3" applyNumberFormat="1" applyFont="1" applyFill="1" applyBorder="1" applyAlignment="1" applyProtection="1">
      <alignment vertical="center"/>
    </xf>
    <xf numFmtId="49" fontId="9" fillId="10" borderId="5" xfId="3" applyNumberFormat="1" applyFont="1" applyFill="1" applyBorder="1" applyAlignment="1" applyProtection="1">
      <alignment vertical="center"/>
    </xf>
    <xf numFmtId="49" fontId="9" fillId="10" borderId="0" xfId="3" applyNumberFormat="1" applyFont="1" applyFill="1" applyBorder="1" applyAlignment="1" applyProtection="1">
      <alignment vertical="center"/>
    </xf>
    <xf numFmtId="49" fontId="9" fillId="10" borderId="4" xfId="3" applyNumberFormat="1" applyFont="1" applyFill="1" applyBorder="1" applyAlignment="1" applyProtection="1">
      <alignment vertical="center"/>
    </xf>
    <xf numFmtId="49" fontId="6" fillId="10" borderId="5" xfId="3" applyNumberFormat="1" applyFont="1" applyFill="1" applyBorder="1" applyAlignment="1" applyProtection="1">
      <alignment horizontal="left" vertical="center"/>
    </xf>
    <xf numFmtId="49" fontId="6" fillId="10" borderId="0" xfId="3" applyNumberFormat="1" applyFont="1" applyFill="1" applyBorder="1" applyAlignment="1" applyProtection="1">
      <alignment vertical="center"/>
    </xf>
    <xf numFmtId="49" fontId="30" fillId="10" borderId="4" xfId="3" applyNumberFormat="1" applyFont="1" applyFill="1" applyBorder="1" applyAlignment="1" applyProtection="1">
      <alignment vertical="center"/>
    </xf>
    <xf numFmtId="49" fontId="30" fillId="10" borderId="5" xfId="3" applyNumberFormat="1" applyFont="1" applyFill="1" applyBorder="1" applyAlignment="1" applyProtection="1">
      <alignment horizontal="left" vertical="center"/>
    </xf>
    <xf numFmtId="49" fontId="2" fillId="10" borderId="0" xfId="3" applyNumberFormat="1" applyFont="1" applyFill="1" applyBorder="1" applyAlignment="1" applyProtection="1">
      <alignment horizontal="left" vertical="center"/>
    </xf>
    <xf numFmtId="49" fontId="33" fillId="10" borderId="5" xfId="3" applyNumberFormat="1" applyFont="1" applyFill="1" applyBorder="1" applyAlignment="1" applyProtection="1">
      <alignment horizontal="left" vertical="center"/>
    </xf>
    <xf numFmtId="49" fontId="10" fillId="10" borderId="5" xfId="3" applyNumberFormat="1" applyFont="1" applyFill="1" applyBorder="1" applyAlignment="1" applyProtection="1">
      <alignment horizontal="left" vertical="center"/>
    </xf>
    <xf numFmtId="49" fontId="10" fillId="10" borderId="4" xfId="3" applyNumberFormat="1" applyFont="1" applyFill="1" applyBorder="1" applyAlignment="1" applyProtection="1">
      <alignment horizontal="left" vertical="center"/>
    </xf>
    <xf numFmtId="49" fontId="10" fillId="10" borderId="0" xfId="3" applyNumberFormat="1" applyFont="1" applyFill="1" applyBorder="1" applyAlignment="1" applyProtection="1">
      <alignment vertical="center"/>
    </xf>
    <xf numFmtId="49" fontId="9" fillId="11" borderId="5" xfId="3" applyNumberFormat="1" applyFont="1" applyFill="1" applyBorder="1" applyAlignment="1" applyProtection="1">
      <alignment horizontal="left" vertical="center"/>
    </xf>
    <xf numFmtId="49" fontId="10" fillId="11" borderId="0" xfId="3" applyNumberFormat="1" applyFont="1" applyFill="1" applyBorder="1" applyAlignment="1" applyProtection="1">
      <alignment vertical="center"/>
    </xf>
    <xf numFmtId="49" fontId="31" fillId="11" borderId="0" xfId="3" applyNumberFormat="1" applyFont="1" applyFill="1" applyAlignment="1" applyProtection="1">
      <alignment horizontal="right" vertical="center"/>
    </xf>
    <xf numFmtId="49" fontId="31" fillId="11" borderId="0" xfId="3" applyNumberFormat="1" applyFont="1" applyFill="1" applyBorder="1" applyAlignment="1" applyProtection="1">
      <alignment vertical="center"/>
    </xf>
    <xf numFmtId="49" fontId="31" fillId="11" borderId="5" xfId="3" applyNumberFormat="1" applyFont="1" applyFill="1" applyBorder="1" applyAlignment="1" applyProtection="1">
      <alignment vertical="center"/>
    </xf>
    <xf numFmtId="49" fontId="31" fillId="11" borderId="0" xfId="3" applyNumberFormat="1" applyFont="1" applyFill="1" applyAlignment="1" applyProtection="1">
      <alignment vertical="center"/>
    </xf>
    <xf numFmtId="49" fontId="9" fillId="11" borderId="0" xfId="3" applyNumberFormat="1" applyFont="1" applyFill="1" applyBorder="1" applyAlignment="1" applyProtection="1">
      <alignment vertical="center"/>
    </xf>
    <xf numFmtId="49" fontId="2" fillId="10" borderId="5" xfId="3" applyNumberFormat="1" applyFont="1" applyFill="1" applyBorder="1" applyAlignment="1" applyProtection="1">
      <alignment horizontal="left" vertical="center"/>
    </xf>
    <xf numFmtId="49" fontId="31" fillId="10" borderId="5" xfId="3" applyNumberFormat="1" applyFont="1" applyFill="1" applyBorder="1" applyAlignment="1" applyProtection="1">
      <alignment horizontal="left" vertical="center"/>
    </xf>
    <xf numFmtId="0" fontId="9" fillId="10" borderId="0" xfId="3" applyNumberFormat="1" applyFont="1" applyFill="1" applyBorder="1" applyAlignment="1" applyProtection="1">
      <alignment horizontal="left" vertical="center"/>
    </xf>
    <xf numFmtId="49" fontId="9" fillId="10" borderId="2" xfId="3" applyNumberFormat="1" applyFont="1" applyFill="1" applyBorder="1" applyAlignment="1" applyProtection="1">
      <alignment vertical="center"/>
    </xf>
    <xf numFmtId="49" fontId="9" fillId="10" borderId="36" xfId="3" applyNumberFormat="1" applyFont="1" applyFill="1" applyBorder="1" applyAlignment="1" applyProtection="1">
      <alignment vertical="center"/>
    </xf>
    <xf numFmtId="49" fontId="6" fillId="10" borderId="10" xfId="3" applyNumberFormat="1" applyFont="1" applyFill="1" applyBorder="1" applyAlignment="1" applyProtection="1">
      <alignment vertical="center"/>
    </xf>
    <xf numFmtId="49" fontId="36" fillId="10" borderId="0" xfId="3" applyNumberFormat="1" applyFont="1" applyFill="1" applyAlignment="1" applyProtection="1">
      <alignment horizontal="center" vertical="top"/>
    </xf>
    <xf numFmtId="49" fontId="36" fillId="10" borderId="0" xfId="3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17" fillId="2" borderId="5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  <protection hidden="1"/>
    </xf>
    <xf numFmtId="0" fontId="9" fillId="2" borderId="17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/>
    </xf>
    <xf numFmtId="0" fontId="10" fillId="2" borderId="17" xfId="0" applyFont="1" applyFill="1" applyBorder="1" applyAlignment="1" applyProtection="1">
      <alignment horizontal="left" vertical="center"/>
    </xf>
    <xf numFmtId="49" fontId="22" fillId="10" borderId="5" xfId="3" applyNumberFormat="1" applyFont="1" applyFill="1" applyBorder="1" applyAlignment="1" applyProtection="1">
      <alignment horizontal="left" vertical="center"/>
    </xf>
    <xf numFmtId="49" fontId="9" fillId="10" borderId="0" xfId="3" applyNumberFormat="1" applyFont="1" applyFill="1" applyBorder="1" applyAlignment="1" applyProtection="1">
      <alignment horizontal="right" vertical="center"/>
    </xf>
    <xf numFmtId="49" fontId="9" fillId="10" borderId="4" xfId="3" applyNumberFormat="1" applyFont="1" applyFill="1" applyBorder="1" applyAlignment="1" applyProtection="1">
      <alignment horizontal="left" vertical="center"/>
    </xf>
    <xf numFmtId="49" fontId="9" fillId="10" borderId="0" xfId="3" applyNumberFormat="1" applyFont="1" applyFill="1" applyBorder="1" applyAlignment="1" applyProtection="1">
      <alignment horizontal="left" vertical="center"/>
    </xf>
    <xf numFmtId="49" fontId="9" fillId="10" borderId="5" xfId="3" applyNumberFormat="1" applyFont="1" applyFill="1" applyBorder="1" applyAlignment="1" applyProtection="1">
      <alignment horizontal="left" vertical="center"/>
    </xf>
    <xf numFmtId="49" fontId="31" fillId="11" borderId="0" xfId="3" applyNumberFormat="1" applyFont="1" applyFill="1" applyBorder="1" applyAlignment="1" applyProtection="1">
      <alignment horizontal="right" vertical="center"/>
    </xf>
    <xf numFmtId="49" fontId="31" fillId="10" borderId="0" xfId="3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Border="1" applyProtection="1"/>
    <xf numFmtId="0" fontId="9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9" fillId="0" borderId="0" xfId="0" applyFont="1" applyAlignment="1" applyProtection="1"/>
    <xf numFmtId="0" fontId="0" fillId="0" borderId="0" xfId="0" applyAlignment="1" applyProtection="1">
      <alignment vertical="center"/>
    </xf>
    <xf numFmtId="0" fontId="0" fillId="2" borderId="9" xfId="0" applyFill="1" applyBorder="1" applyProtection="1"/>
    <xf numFmtId="0" fontId="1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/>
    <xf numFmtId="0" fontId="3" fillId="6" borderId="0" xfId="0" applyFont="1" applyFill="1" applyBorder="1" applyAlignment="1" applyProtection="1"/>
    <xf numFmtId="0" fontId="16" fillId="0" borderId="4" xfId="0" applyFont="1" applyFill="1" applyBorder="1" applyAlignment="1" applyProtection="1"/>
    <xf numFmtId="0" fontId="16" fillId="0" borderId="7" xfId="0" applyFont="1" applyFill="1" applyBorder="1" applyAlignment="1" applyProtection="1"/>
    <xf numFmtId="0" fontId="0" fillId="6" borderId="0" xfId="0" applyFill="1" applyProtection="1"/>
    <xf numFmtId="0" fontId="9" fillId="6" borderId="0" xfId="0" applyFont="1" applyFill="1" applyBorder="1" applyAlignment="1" applyProtection="1"/>
    <xf numFmtId="0" fontId="12" fillId="6" borderId="0" xfId="0" applyFont="1" applyFill="1" applyBorder="1" applyAlignment="1" applyProtection="1"/>
    <xf numFmtId="0" fontId="10" fillId="6" borderId="0" xfId="0" applyFont="1" applyFill="1" applyBorder="1" applyAlignment="1" applyProtection="1"/>
    <xf numFmtId="0" fontId="11" fillId="6" borderId="0" xfId="0" applyFont="1" applyFill="1" applyProtection="1"/>
    <xf numFmtId="0" fontId="3" fillId="6" borderId="21" xfId="0" applyFont="1" applyFill="1" applyBorder="1" applyAlignment="1" applyProtection="1"/>
    <xf numFmtId="0" fontId="3" fillId="6" borderId="14" xfId="0" applyFont="1" applyFill="1" applyBorder="1" applyAlignment="1" applyProtection="1"/>
    <xf numFmtId="0" fontId="3" fillId="6" borderId="15" xfId="0" applyFont="1" applyFill="1" applyBorder="1" applyAlignment="1" applyProtection="1"/>
    <xf numFmtId="0" fontId="2" fillId="6" borderId="4" xfId="0" applyFont="1" applyFill="1" applyBorder="1" applyProtection="1"/>
    <xf numFmtId="0" fontId="2" fillId="6" borderId="0" xfId="0" applyFont="1" applyFill="1" applyBorder="1" applyProtection="1"/>
    <xf numFmtId="0" fontId="0" fillId="6" borderId="5" xfId="0" applyFill="1" applyBorder="1" applyProtection="1"/>
    <xf numFmtId="0" fontId="0" fillId="6" borderId="7" xfId="0" applyFill="1" applyBorder="1" applyProtection="1"/>
    <xf numFmtId="0" fontId="11" fillId="6" borderId="6" xfId="0" applyFont="1" applyFill="1" applyBorder="1" applyProtection="1"/>
    <xf numFmtId="0" fontId="0" fillId="6" borderId="13" xfId="0" applyFill="1" applyBorder="1" applyProtection="1"/>
    <xf numFmtId="49" fontId="3" fillId="0" borderId="4" xfId="0" applyNumberFormat="1" applyFont="1" applyFill="1" applyBorder="1" applyAlignment="1" applyProtection="1">
      <protection locked="0"/>
    </xf>
    <xf numFmtId="49" fontId="3" fillId="0" borderId="5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1" fontId="3" fillId="0" borderId="5" xfId="0" applyNumberFormat="1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0" fillId="0" borderId="0" xfId="0" applyProtection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0" borderId="0" xfId="0" applyFont="1" applyProtection="1"/>
    <xf numFmtId="0" fontId="1" fillId="0" borderId="0" xfId="2" applyProtection="1"/>
    <xf numFmtId="0" fontId="10" fillId="2" borderId="21" xfId="0" applyFont="1" applyFill="1" applyBorder="1" applyAlignment="1" applyProtection="1"/>
    <xf numFmtId="0" fontId="10" fillId="2" borderId="14" xfId="0" applyFont="1" applyFill="1" applyBorder="1" applyAlignment="1" applyProtection="1"/>
    <xf numFmtId="0" fontId="9" fillId="2" borderId="15" xfId="0" applyFont="1" applyFill="1" applyBorder="1" applyAlignment="1" applyProtection="1"/>
    <xf numFmtId="0" fontId="9" fillId="2" borderId="4" xfId="0" applyFont="1" applyFill="1" applyBorder="1" applyAlignment="1" applyProtection="1"/>
    <xf numFmtId="0" fontId="21" fillId="2" borderId="0" xfId="0" applyFont="1" applyFill="1" applyBorder="1" applyAlignment="1" applyProtection="1"/>
    <xf numFmtId="0" fontId="9" fillId="2" borderId="5" xfId="0" applyFont="1" applyFill="1" applyBorder="1" applyAlignment="1" applyProtection="1"/>
    <xf numFmtId="0" fontId="9" fillId="2" borderId="11" xfId="0" applyFont="1" applyFill="1" applyBorder="1" applyAlignment="1" applyProtection="1"/>
    <xf numFmtId="0" fontId="10" fillId="2" borderId="4" xfId="0" applyFont="1" applyFill="1" applyBorder="1" applyAlignment="1" applyProtection="1"/>
    <xf numFmtId="0" fontId="10" fillId="2" borderId="11" xfId="0" applyFont="1" applyFill="1" applyBorder="1" applyAlignment="1" applyProtection="1"/>
    <xf numFmtId="0" fontId="10" fillId="2" borderId="22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23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vertical="center"/>
    </xf>
    <xf numFmtId="0" fontId="10" fillId="2" borderId="2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vertical="center"/>
    </xf>
    <xf numFmtId="0" fontId="9" fillId="2" borderId="26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14" fontId="9" fillId="2" borderId="26" xfId="0" applyNumberFormat="1" applyFont="1" applyFill="1" applyBorder="1" applyAlignment="1" applyProtection="1">
      <alignment horizontal="left" vertical="center"/>
    </xf>
    <xf numFmtId="0" fontId="9" fillId="2" borderId="44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14" xfId="0" applyFont="1" applyFill="1" applyBorder="1" applyAlignment="1" applyProtection="1">
      <alignment horizontal="left" vertical="top" wrapText="1"/>
    </xf>
    <xf numFmtId="14" fontId="9" fillId="3" borderId="15" xfId="0" applyNumberFormat="1" applyFont="1" applyFill="1" applyBorder="1" applyAlignment="1" applyProtection="1">
      <alignment horizontal="left" vertical="center"/>
    </xf>
    <xf numFmtId="14" fontId="9" fillId="3" borderId="5" xfId="0" applyNumberFormat="1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top" wrapText="1"/>
    </xf>
    <xf numFmtId="14" fontId="9" fillId="3" borderId="13" xfId="0" applyNumberFormat="1" applyFont="1" applyFill="1" applyBorder="1" applyAlignment="1" applyProtection="1">
      <alignment horizontal="left" vertical="center"/>
    </xf>
    <xf numFmtId="0" fontId="16" fillId="0" borderId="0" xfId="0" applyFont="1" applyProtection="1"/>
    <xf numFmtId="0" fontId="44" fillId="0" borderId="0" xfId="0" applyFont="1"/>
    <xf numFmtId="0" fontId="7" fillId="0" borderId="0" xfId="1" applyAlignment="1" applyProtection="1"/>
    <xf numFmtId="0" fontId="0" fillId="0" borderId="8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1" fillId="2" borderId="0" xfId="0" applyFont="1" applyFill="1" applyBorder="1" applyAlignment="1" applyProtection="1"/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/>
    </xf>
    <xf numFmtId="49" fontId="9" fillId="9" borderId="1" xfId="2" applyNumberFormat="1" applyFont="1" applyFill="1" applyBorder="1" applyAlignment="1" applyProtection="1">
      <alignment horizontal="center" vertical="center"/>
      <protection locked="0"/>
    </xf>
    <xf numFmtId="49" fontId="9" fillId="9" borderId="16" xfId="2" applyNumberFormat="1" applyFont="1" applyFill="1" applyBorder="1" applyAlignment="1" applyProtection="1">
      <alignment horizontal="center" vertical="center"/>
      <protection locked="0"/>
    </xf>
    <xf numFmtId="49" fontId="9" fillId="2" borderId="2" xfId="2" applyNumberFormat="1" applyFont="1" applyFill="1" applyBorder="1" applyAlignment="1" applyProtection="1">
      <alignment horizontal="left" vertical="center"/>
    </xf>
    <xf numFmtId="49" fontId="9" fillId="2" borderId="1" xfId="2" applyNumberFormat="1" applyFont="1" applyFill="1" applyBorder="1" applyAlignment="1" applyProtection="1">
      <alignment horizontal="left" vertical="center"/>
    </xf>
    <xf numFmtId="49" fontId="9" fillId="2" borderId="36" xfId="2" applyNumberFormat="1" applyFont="1" applyFill="1" applyBorder="1" applyAlignment="1" applyProtection="1">
      <alignment horizontal="left" vertical="center"/>
    </xf>
    <xf numFmtId="49" fontId="9" fillId="2" borderId="17" xfId="2" applyNumberFormat="1" applyFont="1" applyFill="1" applyBorder="1" applyAlignment="1" applyProtection="1">
      <alignment horizontal="left" vertical="center"/>
    </xf>
    <xf numFmtId="14" fontId="10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28" xfId="2" applyFont="1" applyFill="1" applyBorder="1" applyAlignment="1" applyProtection="1">
      <alignment horizontal="center" vertical="center"/>
      <protection locked="0"/>
    </xf>
    <xf numFmtId="0" fontId="9" fillId="2" borderId="2" xfId="2" applyFont="1" applyFill="1" applyBorder="1" applyAlignment="1" applyProtection="1">
      <alignment horizontal="left" vertical="center"/>
    </xf>
    <xf numFmtId="0" fontId="9" fillId="2" borderId="1" xfId="2" applyFont="1" applyFill="1" applyBorder="1" applyAlignment="1" applyProtection="1">
      <alignment horizontal="left" vertical="center"/>
    </xf>
    <xf numFmtId="0" fontId="9" fillId="2" borderId="1" xfId="2" applyFont="1" applyFill="1" applyBorder="1" applyAlignment="1" applyProtection="1">
      <alignment horizontal="center" vertical="center"/>
    </xf>
    <xf numFmtId="14" fontId="10" fillId="9" borderId="34" xfId="2" applyNumberFormat="1" applyFont="1" applyFill="1" applyBorder="1" applyAlignment="1" applyProtection="1">
      <alignment horizontal="center" vertical="center"/>
      <protection locked="0"/>
    </xf>
    <xf numFmtId="0" fontId="10" fillId="9" borderId="1" xfId="2" applyFont="1" applyFill="1" applyBorder="1" applyAlignment="1" applyProtection="1">
      <alignment horizontal="center" vertical="center"/>
      <protection locked="0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4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49" fontId="10" fillId="0" borderId="7" xfId="0" applyNumberFormat="1" applyFont="1" applyFill="1" applyBorder="1" applyAlignment="1" applyProtection="1">
      <alignment horizontal="left" vertical="top" wrapText="1"/>
      <protection locked="0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49" fontId="10" fillId="0" borderId="17" xfId="2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9" fillId="2" borderId="43" xfId="2" applyNumberFormat="1" applyFont="1" applyFill="1" applyBorder="1" applyAlignment="1" applyProtection="1">
      <alignment horizontal="center" vertical="center"/>
    </xf>
    <xf numFmtId="49" fontId="9" fillId="2" borderId="17" xfId="2" applyNumberFormat="1" applyFont="1" applyFill="1" applyBorder="1" applyAlignment="1" applyProtection="1">
      <alignment horizontal="center" vertical="center"/>
    </xf>
    <xf numFmtId="49" fontId="10" fillId="0" borderId="17" xfId="2" applyNumberFormat="1" applyFont="1" applyFill="1" applyBorder="1" applyAlignment="1" applyProtection="1">
      <alignment horizontal="center" vertical="center"/>
      <protection locked="0"/>
    </xf>
    <xf numFmtId="49" fontId="10" fillId="0" borderId="26" xfId="2" applyNumberFormat="1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8" xfId="2" applyFont="1" applyFill="1" applyBorder="1" applyAlignment="1" applyProtection="1">
      <alignment horizontal="center" vertical="center"/>
    </xf>
    <xf numFmtId="49" fontId="9" fillId="2" borderId="36" xfId="2" applyNumberFormat="1" applyFont="1" applyFill="1" applyBorder="1" applyAlignment="1" applyProtection="1">
      <alignment horizontal="center" vertical="center"/>
    </xf>
    <xf numFmtId="49" fontId="9" fillId="2" borderId="2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20" fillId="9" borderId="0" xfId="1" applyNumberFormat="1" applyFont="1" applyFill="1" applyBorder="1" applyAlignment="1" applyProtection="1">
      <alignment horizontal="center" vertical="center"/>
      <protection locked="0"/>
    </xf>
    <xf numFmtId="49" fontId="9" fillId="9" borderId="0" xfId="2" applyNumberFormat="1" applyFont="1" applyFill="1" applyBorder="1" applyAlignment="1" applyProtection="1">
      <alignment horizontal="center" vertical="center"/>
      <protection locked="0"/>
    </xf>
    <xf numFmtId="49" fontId="9" fillId="9" borderId="5" xfId="2" applyNumberFormat="1" applyFont="1" applyFill="1" applyBorder="1" applyAlignment="1" applyProtection="1">
      <alignment horizontal="center" vertical="center"/>
      <protection locked="0"/>
    </xf>
    <xf numFmtId="49" fontId="10" fillId="0" borderId="1" xfId="2" applyNumberFormat="1" applyFont="1" applyFill="1" applyBorder="1" applyAlignment="1" applyProtection="1">
      <alignment horizontal="left" vertical="center"/>
      <protection locked="0"/>
    </xf>
    <xf numFmtId="49" fontId="9" fillId="2" borderId="46" xfId="2" applyNumberFormat="1" applyFont="1" applyFill="1" applyBorder="1" applyAlignment="1" applyProtection="1">
      <alignment horizontal="center" vertical="center"/>
    </xf>
    <xf numFmtId="49" fontId="9" fillId="2" borderId="40" xfId="2" applyNumberFormat="1" applyFont="1" applyFill="1" applyBorder="1" applyAlignment="1" applyProtection="1">
      <alignment horizontal="center" vertical="center"/>
    </xf>
    <xf numFmtId="0" fontId="9" fillId="5" borderId="36" xfId="0" applyFont="1" applyFill="1" applyBorder="1" applyAlignment="1" applyProtection="1">
      <alignment horizontal="left" vertical="center"/>
    </xf>
    <xf numFmtId="0" fontId="9" fillId="5" borderId="17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9" fillId="5" borderId="2" xfId="0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Protection="1">
      <protection locked="0"/>
    </xf>
    <xf numFmtId="0" fontId="16" fillId="0" borderId="16" xfId="0" applyFont="1" applyFill="1" applyBorder="1" applyProtection="1">
      <protection locked="0"/>
    </xf>
    <xf numFmtId="49" fontId="9" fillId="2" borderId="47" xfId="2" applyNumberFormat="1" applyFont="1" applyFill="1" applyBorder="1" applyAlignment="1" applyProtection="1">
      <alignment horizontal="center" vertical="center"/>
    </xf>
    <xf numFmtId="49" fontId="9" fillId="2" borderId="8" xfId="2" applyNumberFormat="1" applyFont="1" applyFill="1" applyBorder="1" applyAlignment="1" applyProtection="1">
      <alignment horizontal="center" vertical="center"/>
    </xf>
    <xf numFmtId="49" fontId="10" fillId="0" borderId="14" xfId="2" applyNumberFormat="1" applyFont="1" applyFill="1" applyBorder="1" applyAlignment="1" applyProtection="1">
      <alignment horizontal="center" vertical="center"/>
      <protection locked="0"/>
    </xf>
    <xf numFmtId="49" fontId="10" fillId="0" borderId="15" xfId="2" applyNumberFormat="1" applyFont="1" applyFill="1" applyBorder="1" applyAlignment="1" applyProtection="1">
      <alignment horizontal="center" vertical="center"/>
      <protection locked="0"/>
    </xf>
    <xf numFmtId="49" fontId="10" fillId="0" borderId="19" xfId="2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9" fillId="2" borderId="18" xfId="2" applyNumberFormat="1" applyFont="1" applyFill="1" applyBorder="1" applyAlignment="1" applyProtection="1">
      <alignment horizontal="left" vertical="center"/>
    </xf>
    <xf numFmtId="49" fontId="9" fillId="2" borderId="19" xfId="2" applyNumberFormat="1" applyFont="1" applyFill="1" applyBorder="1" applyAlignment="1" applyProtection="1">
      <alignment horizontal="left" vertical="center"/>
    </xf>
    <xf numFmtId="49" fontId="10" fillId="0" borderId="17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3" fillId="2" borderId="50" xfId="0" applyFont="1" applyFill="1" applyBorder="1" applyAlignment="1" applyProtection="1">
      <alignment horizontal="center" vertical="center"/>
    </xf>
    <xf numFmtId="0" fontId="13" fillId="2" borderId="45" xfId="0" applyFont="1" applyFill="1" applyBorder="1" applyAlignment="1" applyProtection="1">
      <alignment horizontal="center" vertical="center"/>
    </xf>
    <xf numFmtId="0" fontId="13" fillId="2" borderId="51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left" vertical="center"/>
    </xf>
    <xf numFmtId="0" fontId="9" fillId="5" borderId="8" xfId="0" applyFont="1" applyFill="1" applyBorder="1" applyAlignment="1" applyProtection="1">
      <alignment horizontal="left" vertical="center"/>
    </xf>
    <xf numFmtId="0" fontId="10" fillId="5" borderId="8" xfId="0" applyFont="1" applyFill="1" applyBorder="1" applyAlignment="1" applyProtection="1">
      <alignment horizontal="left" vertical="center"/>
      <protection hidden="1"/>
    </xf>
    <xf numFmtId="0" fontId="10" fillId="5" borderId="9" xfId="0" applyFont="1" applyFill="1" applyBorder="1" applyAlignment="1" applyProtection="1">
      <alignment horizontal="left" vertical="center"/>
      <protection hidden="1"/>
    </xf>
    <xf numFmtId="0" fontId="9" fillId="5" borderId="19" xfId="0" applyFont="1" applyFill="1" applyBorder="1" applyAlignment="1" applyProtection="1">
      <alignment horizontal="left" vertical="center"/>
    </xf>
    <xf numFmtId="0" fontId="10" fillId="5" borderId="19" xfId="0" applyFont="1" applyFill="1" applyBorder="1" applyAlignment="1" applyProtection="1">
      <alignment horizontal="center" vertical="center"/>
      <protection hidden="1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7" fillId="5" borderId="1" xfId="1" applyNumberFormat="1" applyFill="1" applyBorder="1" applyAlignment="1" applyProtection="1">
      <alignment horizontal="center" vertical="center"/>
      <protection hidden="1"/>
    </xf>
    <xf numFmtId="0" fontId="3" fillId="5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6" xfId="0" applyNumberFormat="1" applyFont="1" applyFill="1" applyBorder="1" applyAlignment="1" applyProtection="1">
      <alignment horizontal="center" vertical="center"/>
      <protection hidden="1"/>
    </xf>
    <xf numFmtId="49" fontId="9" fillId="2" borderId="17" xfId="0" applyNumberFormat="1" applyFont="1" applyFill="1" applyBorder="1" applyAlignment="1" applyProtection="1">
      <alignment horizontal="center" vertical="center"/>
    </xf>
    <xf numFmtId="49" fontId="10" fillId="5" borderId="17" xfId="0" applyNumberFormat="1" applyFont="1" applyFill="1" applyBorder="1" applyAlignment="1" applyProtection="1">
      <alignment horizontal="center" vertical="center"/>
      <protection hidden="1"/>
    </xf>
    <xf numFmtId="0" fontId="10" fillId="5" borderId="17" xfId="0" applyNumberFormat="1" applyFont="1" applyFill="1" applyBorder="1" applyAlignment="1" applyProtection="1">
      <alignment horizontal="center" vertical="center"/>
      <protection hidden="1"/>
    </xf>
    <xf numFmtId="0" fontId="10" fillId="5" borderId="26" xfId="0" applyNumberFormat="1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vertical="center"/>
    </xf>
    <xf numFmtId="0" fontId="10" fillId="3" borderId="26" xfId="0" applyFont="1" applyFill="1" applyBorder="1" applyAlignment="1" applyProtection="1">
      <alignment vertical="center"/>
    </xf>
    <xf numFmtId="20" fontId="3" fillId="0" borderId="35" xfId="0" quotePrefix="1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14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28" xfId="0" applyFill="1" applyBorder="1" applyAlignment="1" applyProtection="1">
      <alignment vertical="center"/>
      <protection hidden="1"/>
    </xf>
    <xf numFmtId="0" fontId="0" fillId="5" borderId="16" xfId="0" applyFill="1" applyBorder="1" applyAlignment="1" applyProtection="1">
      <alignment vertical="center"/>
      <protection hidden="1"/>
    </xf>
    <xf numFmtId="49" fontId="3" fillId="2" borderId="4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3" fillId="2" borderId="12" xfId="0" applyNumberFormat="1" applyFont="1" applyFill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12" xfId="0" applyFont="1" applyFill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hidden="1"/>
    </xf>
    <xf numFmtId="164" fontId="11" fillId="0" borderId="0" xfId="0" applyNumberFormat="1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3" fillId="2" borderId="4" xfId="0" quotePrefix="1" applyFont="1" applyFill="1" applyBorder="1" applyAlignment="1" applyProtection="1">
      <alignment horizontal="center" vertical="top"/>
    </xf>
    <xf numFmtId="0" fontId="3" fillId="2" borderId="0" xfId="0" quotePrefix="1" applyFont="1" applyFill="1" applyBorder="1" applyAlignment="1" applyProtection="1">
      <alignment horizontal="center" vertical="top"/>
    </xf>
    <xf numFmtId="0" fontId="3" fillId="2" borderId="5" xfId="0" quotePrefix="1" applyFont="1" applyFill="1" applyBorder="1" applyAlignment="1" applyProtection="1">
      <alignment horizontal="center" vertical="top"/>
    </xf>
    <xf numFmtId="0" fontId="10" fillId="3" borderId="39" xfId="0" applyFont="1" applyFill="1" applyBorder="1" applyAlignment="1" applyProtection="1">
      <alignment horizontal="left" vertical="top"/>
      <protection locked="0"/>
    </xf>
    <xf numFmtId="0" fontId="10" fillId="3" borderId="40" xfId="0" applyFont="1" applyFill="1" applyBorder="1" applyAlignment="1" applyProtection="1">
      <alignment horizontal="left" vertical="top"/>
      <protection locked="0"/>
    </xf>
    <xf numFmtId="0" fontId="10" fillId="3" borderId="44" xfId="0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49" fontId="24" fillId="4" borderId="0" xfId="0" applyNumberFormat="1" applyFont="1" applyFill="1" applyBorder="1" applyAlignment="1" applyProtection="1">
      <alignment horizontal="left"/>
    </xf>
    <xf numFmtId="49" fontId="24" fillId="4" borderId="12" xfId="0" applyNumberFormat="1" applyFont="1" applyFill="1" applyBorder="1" applyAlignment="1" applyProtection="1">
      <alignment horizontal="left"/>
    </xf>
    <xf numFmtId="0" fontId="10" fillId="2" borderId="17" xfId="0" applyFont="1" applyFill="1" applyBorder="1" applyAlignment="1" applyProtection="1">
      <alignment horizontal="left" vertical="center"/>
      <protection hidden="1"/>
    </xf>
    <xf numFmtId="0" fontId="10" fillId="2" borderId="26" xfId="0" applyFont="1" applyFill="1" applyBorder="1" applyAlignment="1" applyProtection="1">
      <alignment horizontal="left" vertical="center"/>
      <protection hidden="1"/>
    </xf>
    <xf numFmtId="0" fontId="10" fillId="5" borderId="17" xfId="0" applyNumberFormat="1" applyFont="1" applyFill="1" applyBorder="1" applyAlignment="1" applyProtection="1">
      <alignment horizontal="left" vertical="center"/>
      <protection hidden="1"/>
    </xf>
    <xf numFmtId="49" fontId="9" fillId="2" borderId="17" xfId="0" applyNumberFormat="1" applyFont="1" applyFill="1" applyBorder="1" applyAlignment="1" applyProtection="1">
      <alignment horizontal="left" vertical="center"/>
    </xf>
    <xf numFmtId="0" fontId="10" fillId="5" borderId="26" xfId="0" applyNumberFormat="1" applyFont="1" applyFill="1" applyBorder="1" applyAlignment="1" applyProtection="1">
      <alignment horizontal="left" vertical="center"/>
      <protection hidden="1"/>
    </xf>
    <xf numFmtId="0" fontId="9" fillId="2" borderId="1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/>
    </xf>
    <xf numFmtId="0" fontId="23" fillId="2" borderId="20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49" fontId="10" fillId="5" borderId="17" xfId="0" applyNumberFormat="1" applyFont="1" applyFill="1" applyBorder="1" applyAlignment="1" applyProtection="1">
      <alignment horizontal="left" vertical="center"/>
      <protection hidden="1"/>
    </xf>
    <xf numFmtId="49" fontId="9" fillId="2" borderId="2" xfId="0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26" xfId="0" applyNumberFormat="1" applyFont="1" applyFill="1" applyBorder="1" applyAlignment="1" applyProtection="1">
      <alignment horizontal="left" vertical="center"/>
      <protection locked="0"/>
    </xf>
    <xf numFmtId="49" fontId="10" fillId="5" borderId="1" xfId="0" applyNumberFormat="1" applyFont="1" applyFill="1" applyBorder="1" applyAlignment="1" applyProtection="1">
      <alignment horizontal="left" vertical="center"/>
      <protection hidden="1"/>
    </xf>
    <xf numFmtId="0" fontId="10" fillId="5" borderId="1" xfId="0" applyNumberFormat="1" applyFont="1" applyFill="1" applyBorder="1" applyAlignment="1" applyProtection="1">
      <alignment horizontal="left" vertical="center"/>
      <protection hidden="1"/>
    </xf>
    <xf numFmtId="0" fontId="17" fillId="2" borderId="1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49" fontId="9" fillId="2" borderId="36" xfId="0" applyNumberFormat="1" applyFont="1" applyFill="1" applyBorder="1" applyAlignment="1" applyProtection="1">
      <alignment horizontal="left" vertical="center"/>
    </xf>
    <xf numFmtId="0" fontId="16" fillId="5" borderId="17" xfId="0" applyNumberFormat="1" applyFont="1" applyFill="1" applyBorder="1" applyAlignment="1" applyProtection="1">
      <alignment horizontal="left"/>
      <protection hidden="1"/>
    </xf>
    <xf numFmtId="0" fontId="16" fillId="5" borderId="26" xfId="0" applyNumberFormat="1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49" fontId="9" fillId="2" borderId="39" xfId="0" applyNumberFormat="1" applyFont="1" applyFill="1" applyBorder="1" applyAlignment="1" applyProtection="1">
      <alignment horizontal="left" vertical="center"/>
    </xf>
    <xf numFmtId="49" fontId="9" fillId="2" borderId="40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5" borderId="17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</xf>
    <xf numFmtId="14" fontId="6" fillId="0" borderId="0" xfId="0" applyNumberFormat="1" applyFont="1" applyBorder="1" applyAlignment="1" applyProtection="1">
      <alignment horizontal="center"/>
      <protection locked="0"/>
    </xf>
    <xf numFmtId="14" fontId="6" fillId="0" borderId="35" xfId="0" applyNumberFormat="1" applyFont="1" applyBorder="1" applyAlignment="1" applyProtection="1">
      <alignment horizontal="center"/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10" fillId="5" borderId="17" xfId="0" applyFont="1" applyFill="1" applyBorder="1" applyAlignment="1" applyProtection="1">
      <alignment horizontal="left" vertical="center"/>
      <protection hidden="1"/>
    </xf>
    <xf numFmtId="0" fontId="10" fillId="5" borderId="26" xfId="0" applyFont="1" applyFill="1" applyBorder="1" applyAlignment="1" applyProtection="1">
      <alignment horizontal="left" vertical="center"/>
      <protection hidden="1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0" fontId="9" fillId="5" borderId="39" xfId="0" applyFont="1" applyFill="1" applyBorder="1" applyAlignment="1" applyProtection="1">
      <alignment horizontal="left" vertical="center"/>
    </xf>
    <xf numFmtId="0" fontId="9" fillId="5" borderId="40" xfId="0" applyFont="1" applyFill="1" applyBorder="1" applyAlignment="1" applyProtection="1">
      <alignment horizontal="left" vertical="center"/>
    </xf>
    <xf numFmtId="49" fontId="10" fillId="5" borderId="17" xfId="0" applyNumberFormat="1" applyFont="1" applyFill="1" applyBorder="1" applyAlignment="1" applyProtection="1">
      <alignment horizontal="left"/>
      <protection hidden="1"/>
    </xf>
    <xf numFmtId="0" fontId="10" fillId="5" borderId="17" xfId="0" applyFont="1" applyFill="1" applyBorder="1" applyAlignment="1" applyProtection="1">
      <alignment horizontal="left"/>
      <protection hidden="1"/>
    </xf>
    <xf numFmtId="0" fontId="10" fillId="5" borderId="26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hidden="1"/>
    </xf>
    <xf numFmtId="49" fontId="14" fillId="0" borderId="21" xfId="0" applyNumberFormat="1" applyFont="1" applyFill="1" applyBorder="1" applyAlignment="1" applyProtection="1">
      <alignment horizontal="center"/>
      <protection locked="0"/>
    </xf>
    <xf numFmtId="49" fontId="14" fillId="0" borderId="14" xfId="0" applyNumberFormat="1" applyFont="1" applyFill="1" applyBorder="1" applyAlignment="1" applyProtection="1">
      <alignment horizontal="center"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6" fillId="5" borderId="17" xfId="0" applyFont="1" applyFill="1" applyBorder="1" applyProtection="1">
      <protection hidden="1"/>
    </xf>
    <xf numFmtId="0" fontId="16" fillId="5" borderId="26" xfId="0" applyFont="1" applyFill="1" applyBorder="1" applyProtection="1">
      <protection hidden="1"/>
    </xf>
    <xf numFmtId="0" fontId="11" fillId="6" borderId="6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 vertical="top"/>
    </xf>
    <xf numFmtId="0" fontId="14" fillId="0" borderId="14" xfId="0" applyFont="1" applyFill="1" applyBorder="1" applyAlignment="1" applyProtection="1">
      <alignment horizontal="center" vertical="top"/>
    </xf>
    <xf numFmtId="0" fontId="14" fillId="0" borderId="15" xfId="0" applyFont="1" applyFill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  <xf numFmtId="49" fontId="0" fillId="0" borderId="6" xfId="0" applyNumberFormat="1" applyBorder="1" applyAlignment="1" applyProtection="1">
      <alignment horizontal="left"/>
    </xf>
    <xf numFmtId="49" fontId="0" fillId="0" borderId="13" xfId="0" applyNumberFormat="1" applyBorder="1" applyAlignment="1" applyProtection="1">
      <alignment horizontal="left"/>
    </xf>
    <xf numFmtId="0" fontId="2" fillId="5" borderId="18" xfId="0" applyFont="1" applyFill="1" applyBorder="1" applyAlignment="1" applyProtection="1">
      <alignment horizontal="center"/>
    </xf>
    <xf numFmtId="0" fontId="2" fillId="5" borderId="19" xfId="0" applyFont="1" applyFill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</xf>
    <xf numFmtId="0" fontId="14" fillId="0" borderId="14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1" fillId="2" borderId="38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9" fillId="2" borderId="36" xfId="0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10" fillId="5" borderId="26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9" fillId="2" borderId="39" xfId="0" applyFont="1" applyFill="1" applyBorder="1" applyAlignment="1" applyProtection="1">
      <alignment horizontal="left" vertical="center"/>
    </xf>
    <xf numFmtId="0" fontId="9" fillId="2" borderId="40" xfId="0" applyFon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14" fontId="6" fillId="2" borderId="17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center" vertical="center"/>
    </xf>
    <xf numFmtId="0" fontId="0" fillId="0" borderId="17" xfId="0" applyNumberFormat="1" applyBorder="1" applyAlignment="1" applyProtection="1">
      <alignment horizontal="center" vertical="center"/>
    </xf>
    <xf numFmtId="0" fontId="0" fillId="0" borderId="27" xfId="0" applyNumberFormat="1" applyBorder="1" applyAlignment="1" applyProtection="1">
      <alignment horizontal="center" vertical="center"/>
    </xf>
    <xf numFmtId="0" fontId="0" fillId="0" borderId="26" xfId="0" applyNumberFormat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left"/>
    </xf>
    <xf numFmtId="0" fontId="11" fillId="0" borderId="35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10" fillId="2" borderId="0" xfId="0" quotePrefix="1" applyFont="1" applyFill="1" applyBorder="1" applyAlignment="1" applyProtection="1">
      <alignment horizontal="center" vertical="center"/>
    </xf>
    <xf numFmtId="14" fontId="11" fillId="0" borderId="35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10" fillId="2" borderId="40" xfId="0" applyFont="1" applyFill="1" applyBorder="1" applyAlignment="1" applyProtection="1">
      <alignment horizontal="left" vertical="center"/>
    </xf>
    <xf numFmtId="0" fontId="16" fillId="2" borderId="40" xfId="0" applyFont="1" applyFill="1" applyBorder="1" applyProtection="1"/>
    <xf numFmtId="0" fontId="16" fillId="2" borderId="44" xfId="0" applyFont="1" applyFill="1" applyBorder="1" applyProtection="1"/>
    <xf numFmtId="0" fontId="10" fillId="2" borderId="45" xfId="0" applyFont="1" applyFill="1" applyBorder="1" applyAlignment="1" applyProtection="1">
      <alignment horizontal="center"/>
    </xf>
    <xf numFmtId="14" fontId="6" fillId="2" borderId="0" xfId="0" applyNumberFormat="1" applyFont="1" applyFill="1" applyBorder="1" applyAlignment="1" applyProtection="1">
      <alignment horizontal="center" vertical="center"/>
    </xf>
    <xf numFmtId="14" fontId="6" fillId="2" borderId="35" xfId="0" applyNumberFormat="1" applyFont="1" applyFill="1" applyBorder="1" applyAlignment="1" applyProtection="1">
      <alignment horizontal="center" vertical="center"/>
    </xf>
    <xf numFmtId="49" fontId="38" fillId="10" borderId="50" xfId="3" applyNumberFormat="1" applyFont="1" applyFill="1" applyBorder="1" applyAlignment="1" applyProtection="1">
      <alignment horizontal="center" vertical="center"/>
    </xf>
    <xf numFmtId="49" fontId="38" fillId="10" borderId="45" xfId="3" applyNumberFormat="1" applyFont="1" applyFill="1" applyBorder="1" applyAlignment="1" applyProtection="1">
      <alignment horizontal="center" vertical="center"/>
    </xf>
    <xf numFmtId="49" fontId="38" fillId="10" borderId="51" xfId="3" applyNumberFormat="1" applyFont="1" applyFill="1" applyBorder="1" applyAlignment="1" applyProtection="1">
      <alignment horizontal="center" vertical="center"/>
    </xf>
    <xf numFmtId="49" fontId="3" fillId="10" borderId="21" xfId="3" applyNumberFormat="1" applyFont="1" applyFill="1" applyBorder="1" applyAlignment="1" applyProtection="1">
      <alignment horizontal="left" vertical="center" wrapText="1"/>
    </xf>
    <xf numFmtId="49" fontId="37" fillId="10" borderId="14" xfId="3" applyNumberFormat="1" applyFont="1" applyFill="1" applyBorder="1" applyAlignment="1" applyProtection="1">
      <alignment horizontal="left" vertical="center"/>
    </xf>
    <xf numFmtId="49" fontId="37" fillId="10" borderId="15" xfId="3" applyNumberFormat="1" applyFont="1" applyFill="1" applyBorder="1" applyAlignment="1" applyProtection="1">
      <alignment horizontal="left" vertical="center"/>
    </xf>
    <xf numFmtId="49" fontId="37" fillId="10" borderId="4" xfId="3" applyNumberFormat="1" applyFont="1" applyFill="1" applyBorder="1" applyAlignment="1" applyProtection="1">
      <alignment horizontal="left" vertical="center"/>
    </xf>
    <xf numFmtId="49" fontId="37" fillId="10" borderId="0" xfId="3" applyNumberFormat="1" applyFont="1" applyFill="1" applyBorder="1" applyAlignment="1" applyProtection="1">
      <alignment horizontal="left" vertical="center"/>
    </xf>
    <xf numFmtId="49" fontId="37" fillId="10" borderId="5" xfId="3" applyNumberFormat="1" applyFont="1" applyFill="1" applyBorder="1" applyAlignment="1" applyProtection="1">
      <alignment horizontal="left" vertical="center"/>
    </xf>
    <xf numFmtId="49" fontId="37" fillId="10" borderId="7" xfId="3" applyNumberFormat="1" applyFont="1" applyFill="1" applyBorder="1" applyAlignment="1" applyProtection="1">
      <alignment horizontal="left" vertical="center"/>
    </xf>
    <xf numFmtId="49" fontId="37" fillId="10" borderId="6" xfId="3" applyNumberFormat="1" applyFont="1" applyFill="1" applyBorder="1" applyAlignment="1" applyProtection="1">
      <alignment horizontal="left" vertical="center"/>
    </xf>
    <xf numFmtId="49" fontId="37" fillId="10" borderId="13" xfId="3" applyNumberFormat="1" applyFont="1" applyFill="1" applyBorder="1" applyAlignment="1" applyProtection="1">
      <alignment horizontal="left" vertical="center"/>
    </xf>
    <xf numFmtId="49" fontId="6" fillId="10" borderId="8" xfId="3" applyNumberFormat="1" applyFont="1" applyFill="1" applyBorder="1" applyAlignment="1" applyProtection="1">
      <alignment horizontal="left" vertical="center"/>
    </xf>
    <xf numFmtId="49" fontId="6" fillId="10" borderId="48" xfId="3" applyNumberFormat="1" applyFont="1" applyFill="1" applyBorder="1" applyAlignment="1" applyProtection="1">
      <alignment horizontal="left" vertical="center"/>
    </xf>
    <xf numFmtId="0" fontId="6" fillId="0" borderId="23" xfId="3" applyNumberFormat="1" applyFont="1" applyFill="1" applyBorder="1" applyAlignment="1" applyProtection="1">
      <alignment horizontal="left" vertical="center"/>
      <protection locked="0" hidden="1"/>
    </xf>
    <xf numFmtId="0" fontId="6" fillId="0" borderId="19" xfId="3" applyNumberFormat="1" applyFont="1" applyFill="1" applyBorder="1" applyAlignment="1" applyProtection="1">
      <alignment horizontal="left" vertical="center"/>
      <protection locked="0" hidden="1"/>
    </xf>
    <xf numFmtId="0" fontId="6" fillId="0" borderId="49" xfId="3" applyNumberFormat="1" applyFont="1" applyFill="1" applyBorder="1" applyAlignment="1" applyProtection="1">
      <alignment horizontal="left" vertical="center"/>
      <protection locked="0" hidden="1"/>
    </xf>
    <xf numFmtId="49" fontId="6" fillId="10" borderId="47" xfId="3" applyNumberFormat="1" applyFont="1" applyFill="1" applyBorder="1" applyAlignment="1" applyProtection="1">
      <alignment horizontal="center" vertical="center"/>
    </xf>
    <xf numFmtId="49" fontId="6" fillId="10" borderId="8" xfId="3" applyNumberFormat="1" applyFont="1" applyFill="1" applyBorder="1" applyAlignment="1" applyProtection="1">
      <alignment horizontal="center" vertical="center"/>
    </xf>
    <xf numFmtId="49" fontId="6" fillId="10" borderId="48" xfId="3" applyNumberFormat="1" applyFont="1" applyFill="1" applyBorder="1" applyAlignment="1" applyProtection="1">
      <alignment horizontal="center" vertical="center"/>
    </xf>
    <xf numFmtId="0" fontId="6" fillId="0" borderId="47" xfId="3" applyNumberFormat="1" applyFont="1" applyFill="1" applyBorder="1" applyAlignment="1" applyProtection="1">
      <alignment horizontal="left" vertical="center"/>
      <protection locked="0" hidden="1"/>
    </xf>
    <xf numFmtId="0" fontId="6" fillId="0" borderId="8" xfId="3" applyNumberFormat="1" applyFont="1" applyFill="1" applyBorder="1" applyAlignment="1" applyProtection="1">
      <alignment horizontal="left" vertical="center"/>
      <protection locked="0" hidden="1"/>
    </xf>
    <xf numFmtId="0" fontId="6" fillId="0" borderId="9" xfId="3" applyNumberFormat="1" applyFont="1" applyFill="1" applyBorder="1" applyAlignment="1" applyProtection="1">
      <alignment horizontal="left" vertical="center"/>
      <protection locked="0" hidden="1"/>
    </xf>
    <xf numFmtId="49" fontId="9" fillId="10" borderId="40" xfId="3" applyNumberFormat="1" applyFont="1" applyFill="1" applyBorder="1" applyAlignment="1" applyProtection="1">
      <alignment horizontal="left" vertical="center"/>
    </xf>
    <xf numFmtId="49" fontId="10" fillId="0" borderId="46" xfId="3" applyNumberFormat="1" applyFont="1" applyFill="1" applyBorder="1" applyAlignment="1" applyProtection="1">
      <alignment horizontal="left" vertical="center"/>
      <protection locked="0" hidden="1"/>
    </xf>
    <xf numFmtId="0" fontId="10" fillId="0" borderId="40" xfId="3" applyNumberFormat="1" applyFont="1" applyFill="1" applyBorder="1" applyAlignment="1" applyProtection="1">
      <alignment horizontal="left" vertical="center"/>
      <protection locked="0" hidden="1"/>
    </xf>
    <xf numFmtId="0" fontId="10" fillId="0" borderId="17" xfId="3" applyNumberFormat="1" applyFont="1" applyFill="1" applyBorder="1" applyAlignment="1" applyProtection="1">
      <alignment horizontal="left" vertical="center"/>
      <protection locked="0" hidden="1"/>
    </xf>
    <xf numFmtId="0" fontId="10" fillId="0" borderId="27" xfId="3" applyNumberFormat="1" applyFont="1" applyFill="1" applyBorder="1" applyAlignment="1" applyProtection="1">
      <alignment horizontal="left" vertical="center"/>
      <protection locked="0" hidden="1"/>
    </xf>
    <xf numFmtId="49" fontId="9" fillId="10" borderId="43" xfId="3" applyNumberFormat="1" applyFont="1" applyFill="1" applyBorder="1" applyAlignment="1" applyProtection="1">
      <alignment horizontal="center" vertical="center"/>
    </xf>
    <xf numFmtId="49" fontId="9" fillId="10" borderId="17" xfId="3" applyNumberFormat="1" applyFont="1" applyFill="1" applyBorder="1" applyAlignment="1" applyProtection="1">
      <alignment horizontal="center" vertical="center"/>
    </xf>
    <xf numFmtId="49" fontId="9" fillId="10" borderId="27" xfId="3" applyNumberFormat="1" applyFont="1" applyFill="1" applyBorder="1" applyAlignment="1" applyProtection="1">
      <alignment horizontal="center" vertical="center"/>
    </xf>
    <xf numFmtId="0" fontId="10" fillId="0" borderId="47" xfId="3" applyNumberFormat="1" applyFont="1" applyFill="1" applyBorder="1" applyAlignment="1" applyProtection="1">
      <alignment horizontal="left" vertical="center"/>
      <protection locked="0" hidden="1"/>
    </xf>
    <xf numFmtId="0" fontId="10" fillId="0" borderId="8" xfId="3" applyNumberFormat="1" applyFont="1" applyFill="1" applyBorder="1" applyAlignment="1" applyProtection="1">
      <alignment horizontal="left" vertical="center"/>
      <protection locked="0" hidden="1"/>
    </xf>
    <xf numFmtId="0" fontId="10" fillId="0" borderId="9" xfId="3" applyNumberFormat="1" applyFont="1" applyFill="1" applyBorder="1" applyAlignment="1" applyProtection="1">
      <alignment horizontal="left" vertical="center"/>
      <protection locked="0" hidden="1"/>
    </xf>
    <xf numFmtId="49" fontId="9" fillId="10" borderId="17" xfId="3" applyNumberFormat="1" applyFont="1" applyFill="1" applyBorder="1" applyAlignment="1" applyProtection="1">
      <alignment horizontal="left" vertical="center"/>
    </xf>
    <xf numFmtId="49" fontId="9" fillId="10" borderId="27" xfId="3" applyNumberFormat="1" applyFont="1" applyFill="1" applyBorder="1" applyAlignment="1" applyProtection="1">
      <alignment horizontal="left" vertical="center"/>
    </xf>
    <xf numFmtId="49" fontId="10" fillId="0" borderId="43" xfId="3" applyNumberFormat="1" applyFont="1" applyFill="1" applyBorder="1" applyAlignment="1" applyProtection="1">
      <alignment horizontal="left" vertical="center"/>
      <protection locked="0" hidden="1"/>
    </xf>
    <xf numFmtId="0" fontId="10" fillId="0" borderId="43" xfId="3" applyNumberFormat="1" applyFont="1" applyFill="1" applyBorder="1" applyAlignment="1" applyProtection="1">
      <alignment horizontal="left" vertical="center"/>
      <protection locked="0" hidden="1"/>
    </xf>
    <xf numFmtId="0" fontId="10" fillId="0" borderId="26" xfId="3" applyNumberFormat="1" applyFont="1" applyFill="1" applyBorder="1" applyAlignment="1" applyProtection="1">
      <alignment horizontal="left" vertical="center"/>
      <protection locked="0" hidden="1"/>
    </xf>
    <xf numFmtId="49" fontId="9" fillId="10" borderId="1" xfId="3" applyNumberFormat="1" applyFont="1" applyFill="1" applyBorder="1" applyAlignment="1" applyProtection="1">
      <alignment horizontal="left" vertical="center"/>
    </xf>
    <xf numFmtId="49" fontId="9" fillId="10" borderId="28" xfId="3" applyNumberFormat="1" applyFont="1" applyFill="1" applyBorder="1" applyAlignment="1" applyProtection="1">
      <alignment horizontal="left" vertical="center"/>
    </xf>
    <xf numFmtId="49" fontId="10" fillId="0" borderId="34" xfId="3" applyNumberFormat="1" applyFont="1" applyFill="1" applyBorder="1" applyAlignment="1" applyProtection="1">
      <alignment horizontal="left" vertical="center"/>
      <protection locked="0" hidden="1"/>
    </xf>
    <xf numFmtId="0" fontId="10" fillId="0" borderId="1" xfId="3" applyNumberFormat="1" applyFont="1" applyFill="1" applyBorder="1" applyAlignment="1" applyProtection="1">
      <alignment horizontal="left" vertical="center"/>
      <protection locked="0" hidden="1"/>
    </xf>
    <xf numFmtId="0" fontId="10" fillId="0" borderId="28" xfId="3" applyNumberFormat="1" applyFont="1" applyFill="1" applyBorder="1" applyAlignment="1" applyProtection="1">
      <alignment horizontal="left" vertical="center"/>
      <protection locked="0" hidden="1"/>
    </xf>
    <xf numFmtId="49" fontId="9" fillId="10" borderId="34" xfId="3" applyNumberFormat="1" applyFont="1" applyFill="1" applyBorder="1" applyAlignment="1" applyProtection="1">
      <alignment horizontal="center" vertical="center"/>
    </xf>
    <xf numFmtId="49" fontId="9" fillId="10" borderId="1" xfId="3" applyNumberFormat="1" applyFont="1" applyFill="1" applyBorder="1" applyAlignment="1" applyProtection="1">
      <alignment horizontal="center" vertical="center"/>
    </xf>
    <xf numFmtId="49" fontId="9" fillId="10" borderId="28" xfId="3" applyNumberFormat="1" applyFont="1" applyFill="1" applyBorder="1" applyAlignment="1" applyProtection="1">
      <alignment horizontal="center" vertical="center"/>
    </xf>
    <xf numFmtId="0" fontId="10" fillId="0" borderId="34" xfId="3" applyNumberFormat="1" applyFont="1" applyFill="1" applyBorder="1" applyAlignment="1" applyProtection="1">
      <alignment horizontal="left" vertical="center"/>
      <protection locked="0" hidden="1"/>
    </xf>
    <xf numFmtId="0" fontId="10" fillId="0" borderId="16" xfId="3" applyNumberFormat="1" applyFont="1" applyFill="1" applyBorder="1" applyAlignment="1" applyProtection="1">
      <alignment horizontal="left" vertical="center"/>
      <protection locked="0" hidden="1"/>
    </xf>
    <xf numFmtId="49" fontId="9" fillId="10" borderId="21" xfId="3" applyNumberFormat="1" applyFont="1" applyFill="1" applyBorder="1" applyAlignment="1" applyProtection="1">
      <alignment horizontal="left" vertical="center"/>
    </xf>
    <xf numFmtId="49" fontId="9" fillId="10" borderId="14" xfId="3" applyNumberFormat="1" applyFont="1" applyFill="1" applyBorder="1" applyAlignment="1" applyProtection="1">
      <alignment horizontal="left" vertical="center"/>
    </xf>
    <xf numFmtId="49" fontId="9" fillId="10" borderId="15" xfId="3" applyNumberFormat="1" applyFont="1" applyFill="1" applyBorder="1" applyAlignment="1" applyProtection="1">
      <alignment horizontal="left" vertical="center"/>
    </xf>
    <xf numFmtId="49" fontId="33" fillId="10" borderId="0" xfId="3" applyNumberFormat="1" applyFont="1" applyFill="1" applyBorder="1" applyAlignment="1" applyProtection="1">
      <alignment horizontal="left" vertical="center"/>
    </xf>
    <xf numFmtId="49" fontId="22" fillId="10" borderId="4" xfId="3" applyNumberFormat="1" applyFont="1" applyFill="1" applyBorder="1" applyAlignment="1" applyProtection="1">
      <alignment horizontal="left" vertical="center"/>
    </xf>
    <xf numFmtId="49" fontId="22" fillId="10" borderId="0" xfId="3" applyNumberFormat="1" applyFont="1" applyFill="1" applyBorder="1" applyAlignment="1" applyProtection="1">
      <alignment horizontal="left" vertical="center"/>
    </xf>
    <xf numFmtId="49" fontId="22" fillId="10" borderId="5" xfId="3" applyNumberFormat="1" applyFont="1" applyFill="1" applyBorder="1" applyAlignment="1" applyProtection="1">
      <alignment horizontal="left" vertical="center"/>
    </xf>
    <xf numFmtId="49" fontId="9" fillId="10" borderId="4" xfId="3" applyNumberFormat="1" applyFont="1" applyFill="1" applyBorder="1" applyAlignment="1" applyProtection="1">
      <alignment horizontal="right" vertical="center"/>
    </xf>
    <xf numFmtId="49" fontId="9" fillId="10" borderId="0" xfId="3" applyNumberFormat="1" applyFont="1" applyFill="1" applyBorder="1" applyAlignment="1" applyProtection="1">
      <alignment horizontal="right" vertical="center"/>
    </xf>
    <xf numFmtId="49" fontId="35" fillId="10" borderId="4" xfId="3" applyNumberFormat="1" applyFont="1" applyFill="1" applyBorder="1" applyAlignment="1" applyProtection="1">
      <alignment horizontal="left" vertical="center"/>
    </xf>
    <xf numFmtId="49" fontId="35" fillId="10" borderId="0" xfId="3" applyNumberFormat="1" applyFont="1" applyFill="1" applyBorder="1" applyAlignment="1" applyProtection="1">
      <alignment horizontal="left" vertical="center"/>
    </xf>
    <xf numFmtId="49" fontId="35" fillId="10" borderId="5" xfId="3" applyNumberFormat="1" applyFont="1" applyFill="1" applyBorder="1" applyAlignment="1" applyProtection="1">
      <alignment horizontal="left" vertical="center"/>
    </xf>
    <xf numFmtId="49" fontId="1" fillId="10" borderId="7" xfId="3" applyNumberFormat="1" applyFont="1" applyFill="1" applyBorder="1" applyAlignment="1" applyProtection="1">
      <alignment horizontal="left" vertical="center"/>
    </xf>
    <xf numFmtId="49" fontId="1" fillId="10" borderId="6" xfId="3" applyNumberFormat="1" applyFont="1" applyFill="1" applyBorder="1" applyAlignment="1" applyProtection="1">
      <alignment horizontal="left" vertical="center"/>
    </xf>
    <xf numFmtId="49" fontId="1" fillId="10" borderId="13" xfId="3" applyNumberFormat="1" applyFont="1" applyFill="1" applyBorder="1" applyAlignment="1" applyProtection="1">
      <alignment horizontal="left" vertical="center"/>
    </xf>
    <xf numFmtId="49" fontId="9" fillId="10" borderId="4" xfId="3" applyNumberFormat="1" applyFont="1" applyFill="1" applyBorder="1" applyAlignment="1" applyProtection="1">
      <alignment horizontal="left" vertical="center"/>
    </xf>
    <xf numFmtId="49" fontId="9" fillId="10" borderId="0" xfId="3" applyNumberFormat="1" applyFont="1" applyFill="1" applyBorder="1" applyAlignment="1" applyProtection="1">
      <alignment horizontal="left" vertical="center"/>
    </xf>
    <xf numFmtId="49" fontId="9" fillId="10" borderId="5" xfId="3" applyNumberFormat="1" applyFont="1" applyFill="1" applyBorder="1" applyAlignment="1" applyProtection="1">
      <alignment horizontal="left" vertical="center"/>
    </xf>
    <xf numFmtId="0" fontId="10" fillId="0" borderId="42" xfId="3" applyNumberFormat="1" applyFont="1" applyFill="1" applyBorder="1" applyAlignment="1" applyProtection="1">
      <alignment horizontal="center" vertical="center"/>
      <protection locked="0"/>
    </xf>
    <xf numFmtId="49" fontId="31" fillId="10" borderId="0" xfId="3" applyNumberFormat="1" applyFont="1" applyFill="1" applyBorder="1" applyAlignment="1" applyProtection="1">
      <alignment horizontal="right" vertical="center"/>
    </xf>
    <xf numFmtId="49" fontId="10" fillId="10" borderId="0" xfId="3" applyNumberFormat="1" applyFont="1" applyFill="1" applyBorder="1" applyAlignment="1" applyProtection="1">
      <alignment horizontal="center" vertical="center"/>
    </xf>
    <xf numFmtId="49" fontId="10" fillId="0" borderId="42" xfId="3" applyNumberFormat="1" applyFont="1" applyFill="1" applyBorder="1" applyAlignment="1" applyProtection="1">
      <alignment horizontal="left" vertical="center"/>
      <protection locked="0" hidden="1"/>
    </xf>
    <xf numFmtId="0" fontId="10" fillId="0" borderId="42" xfId="3" applyNumberFormat="1" applyFont="1" applyFill="1" applyBorder="1" applyAlignment="1" applyProtection="1">
      <alignment horizontal="left" vertical="center"/>
      <protection locked="0" hidden="1"/>
    </xf>
    <xf numFmtId="49" fontId="9" fillId="10" borderId="12" xfId="3" applyNumberFormat="1" applyFont="1" applyFill="1" applyBorder="1" applyAlignment="1" applyProtection="1">
      <alignment horizontal="right" vertical="center"/>
    </xf>
    <xf numFmtId="0" fontId="10" fillId="0" borderId="43" xfId="3" applyNumberFormat="1" applyFont="1" applyFill="1" applyBorder="1" applyAlignment="1" applyProtection="1">
      <alignment horizontal="center" vertical="center"/>
      <protection locked="0"/>
    </xf>
    <xf numFmtId="0" fontId="10" fillId="0" borderId="27" xfId="3" applyNumberFormat="1" applyFont="1" applyFill="1" applyBorder="1" applyAlignment="1" applyProtection="1">
      <alignment horizontal="center" vertical="center"/>
      <protection locked="0"/>
    </xf>
    <xf numFmtId="49" fontId="9" fillId="11" borderId="11" xfId="3" applyNumberFormat="1" applyFont="1" applyFill="1" applyBorder="1" applyAlignment="1" applyProtection="1">
      <alignment horizontal="left" vertical="center"/>
    </xf>
    <xf numFmtId="49" fontId="9" fillId="11" borderId="0" xfId="3" applyNumberFormat="1" applyFont="1" applyFill="1" applyBorder="1" applyAlignment="1" applyProtection="1">
      <alignment horizontal="left" vertical="center"/>
    </xf>
    <xf numFmtId="49" fontId="31" fillId="11" borderId="0" xfId="3" applyNumberFormat="1" applyFont="1" applyFill="1" applyBorder="1" applyAlignment="1" applyProtection="1">
      <alignment horizontal="right" vertical="center"/>
    </xf>
    <xf numFmtId="49" fontId="31" fillId="11" borderId="12" xfId="3" applyNumberFormat="1" applyFont="1" applyFill="1" applyBorder="1" applyAlignment="1" applyProtection="1">
      <alignment horizontal="right" vertical="center"/>
    </xf>
    <xf numFmtId="49" fontId="31" fillId="11" borderId="11" xfId="3" applyNumberFormat="1" applyFont="1" applyFill="1" applyBorder="1" applyAlignment="1" applyProtection="1">
      <alignment horizontal="left" vertical="center"/>
    </xf>
    <xf numFmtId="49" fontId="31" fillId="11" borderId="0" xfId="3" applyNumberFormat="1" applyFont="1" applyFill="1" applyBorder="1" applyAlignment="1" applyProtection="1">
      <alignment horizontal="left" vertical="center"/>
    </xf>
    <xf numFmtId="49" fontId="33" fillId="11" borderId="0" xfId="3" applyNumberFormat="1" applyFont="1" applyFill="1" applyBorder="1" applyAlignment="1" applyProtection="1">
      <alignment horizontal="left" vertical="center"/>
    </xf>
    <xf numFmtId="0" fontId="10" fillId="0" borderId="43" xfId="3" applyNumberFormat="1" applyFont="1" applyFill="1" applyBorder="1" applyAlignment="1" applyProtection="1">
      <alignment horizontal="left" vertical="center"/>
      <protection locked="0"/>
    </xf>
    <xf numFmtId="0" fontId="10" fillId="0" borderId="17" xfId="3" applyNumberFormat="1" applyFont="1" applyFill="1" applyBorder="1" applyAlignment="1" applyProtection="1">
      <alignment horizontal="left" vertical="center"/>
      <protection locked="0"/>
    </xf>
    <xf numFmtId="0" fontId="10" fillId="0" borderId="27" xfId="3" applyNumberFormat="1" applyFont="1" applyFill="1" applyBorder="1" applyAlignment="1" applyProtection="1">
      <alignment horizontal="left" vertical="center"/>
      <protection locked="0"/>
    </xf>
    <xf numFmtId="0" fontId="10" fillId="0" borderId="42" xfId="3" applyNumberFormat="1" applyFont="1" applyFill="1" applyBorder="1" applyAlignment="1" applyProtection="1">
      <alignment horizontal="left" vertical="center"/>
      <protection locked="0"/>
    </xf>
    <xf numFmtId="49" fontId="33" fillId="10" borderId="8" xfId="3" applyNumberFormat="1" applyFont="1" applyFill="1" applyBorder="1" applyAlignment="1" applyProtection="1">
      <alignment horizontal="left" vertical="center"/>
    </xf>
    <xf numFmtId="0" fontId="10" fillId="0" borderId="46" xfId="3" applyNumberFormat="1" applyFont="1" applyFill="1" applyBorder="1" applyAlignment="1" applyProtection="1">
      <alignment horizontal="left" vertical="top" wrapText="1"/>
      <protection locked="0"/>
    </xf>
    <xf numFmtId="0" fontId="10" fillId="0" borderId="40" xfId="3" applyNumberFormat="1" applyFont="1" applyFill="1" applyBorder="1" applyAlignment="1" applyProtection="1">
      <alignment horizontal="left" vertical="top" wrapText="1"/>
      <protection locked="0"/>
    </xf>
    <xf numFmtId="0" fontId="10" fillId="0" borderId="30" xfId="3" applyNumberFormat="1" applyFont="1" applyFill="1" applyBorder="1" applyAlignment="1" applyProtection="1">
      <alignment horizontal="left" vertical="top" wrapText="1"/>
      <protection locked="0"/>
    </xf>
    <xf numFmtId="0" fontId="10" fillId="0" borderId="47" xfId="3" applyNumberFormat="1" applyFont="1" applyFill="1" applyBorder="1" applyAlignment="1" applyProtection="1">
      <alignment horizontal="left" vertical="top" wrapText="1"/>
      <protection locked="0"/>
    </xf>
    <xf numFmtId="0" fontId="10" fillId="0" borderId="8" xfId="3" applyNumberFormat="1" applyFont="1" applyFill="1" applyBorder="1" applyAlignment="1" applyProtection="1">
      <alignment horizontal="left" vertical="top" wrapText="1"/>
      <protection locked="0"/>
    </xf>
    <xf numFmtId="0" fontId="10" fillId="0" borderId="48" xfId="3" applyNumberFormat="1" applyFont="1" applyFill="1" applyBorder="1" applyAlignment="1" applyProtection="1">
      <alignment horizontal="left" vertical="top" wrapText="1"/>
      <protection locked="0"/>
    </xf>
    <xf numFmtId="49" fontId="32" fillId="10" borderId="43" xfId="3" applyNumberFormat="1" applyFont="1" applyFill="1" applyBorder="1" applyAlignment="1" applyProtection="1">
      <alignment horizontal="center" vertical="center"/>
    </xf>
    <xf numFmtId="49" fontId="32" fillId="10" borderId="27" xfId="3" applyNumberFormat="1" applyFont="1" applyFill="1" applyBorder="1" applyAlignment="1" applyProtection="1">
      <alignment horizontal="center" vertical="center"/>
    </xf>
    <xf numFmtId="0" fontId="10" fillId="0" borderId="17" xfId="3" applyNumberFormat="1" applyFont="1" applyFill="1" applyBorder="1" applyAlignment="1" applyProtection="1">
      <alignment horizontal="center" vertical="center"/>
      <protection locked="0"/>
    </xf>
    <xf numFmtId="49" fontId="10" fillId="9" borderId="43" xfId="3" applyNumberFormat="1" applyFont="1" applyFill="1" applyBorder="1" applyAlignment="1" applyProtection="1">
      <alignment horizontal="center" vertical="center"/>
      <protection locked="0"/>
    </xf>
    <xf numFmtId="49" fontId="10" fillId="9" borderId="17" xfId="3" applyNumberFormat="1" applyFont="1" applyFill="1" applyBorder="1" applyAlignment="1" applyProtection="1">
      <alignment horizontal="center" vertical="center"/>
      <protection locked="0"/>
    </xf>
    <xf numFmtId="49" fontId="10" fillId="9" borderId="27" xfId="3" applyNumberFormat="1" applyFont="1" applyFill="1" applyBorder="1" applyAlignment="1" applyProtection="1">
      <alignment horizontal="center" vertical="center"/>
      <protection locked="0"/>
    </xf>
    <xf numFmtId="14" fontId="10" fillId="0" borderId="43" xfId="3" applyNumberFormat="1" applyFont="1" applyFill="1" applyBorder="1" applyAlignment="1" applyProtection="1">
      <alignment horizontal="center" vertical="center"/>
      <protection locked="0"/>
    </xf>
    <xf numFmtId="49" fontId="9" fillId="10" borderId="42" xfId="3" applyNumberFormat="1" applyFont="1" applyFill="1" applyBorder="1" applyAlignment="1" applyProtection="1">
      <alignment horizontal="center" vertical="center"/>
    </xf>
    <xf numFmtId="49" fontId="32" fillId="10" borderId="42" xfId="3" applyNumberFormat="1" applyFont="1" applyFill="1" applyBorder="1" applyAlignment="1" applyProtection="1">
      <alignment horizontal="center" vertical="center"/>
    </xf>
    <xf numFmtId="49" fontId="22" fillId="10" borderId="7" xfId="3" applyNumberFormat="1" applyFont="1" applyFill="1" applyBorder="1" applyAlignment="1" applyProtection="1">
      <alignment horizontal="left" vertical="center"/>
    </xf>
    <xf numFmtId="49" fontId="22" fillId="10" borderId="6" xfId="3" applyNumberFormat="1" applyFont="1" applyFill="1" applyBorder="1" applyAlignment="1" applyProtection="1">
      <alignment horizontal="left" vertical="center"/>
    </xf>
    <xf numFmtId="49" fontId="22" fillId="10" borderId="13" xfId="3" applyNumberFormat="1" applyFont="1" applyFill="1" applyBorder="1" applyAlignment="1" applyProtection="1">
      <alignment horizontal="left" vertical="center"/>
    </xf>
    <xf numFmtId="49" fontId="1" fillId="10" borderId="0" xfId="3" applyNumberFormat="1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 hidden="1"/>
    </xf>
    <xf numFmtId="164" fontId="2" fillId="0" borderId="33" xfId="0" applyNumberFormat="1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0" fillId="2" borderId="41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center" vertical="center"/>
      <protection hidden="1"/>
    </xf>
    <xf numFmtId="14" fontId="2" fillId="0" borderId="42" xfId="0" applyNumberFormat="1" applyFont="1" applyBorder="1" applyAlignment="1" applyProtection="1">
      <alignment horizontal="center" vertical="center"/>
      <protection locked="0" hidden="1"/>
    </xf>
    <xf numFmtId="164" fontId="11" fillId="2" borderId="0" xfId="0" applyNumberFormat="1" applyFont="1" applyFill="1" applyBorder="1" applyAlignment="1" applyProtection="1">
      <alignment horizontal="center" vertical="center"/>
      <protection hidden="1"/>
    </xf>
    <xf numFmtId="164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/>
    </xf>
    <xf numFmtId="164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16" fillId="2" borderId="17" xfId="0" applyFont="1" applyFill="1" applyBorder="1" applyProtection="1"/>
    <xf numFmtId="0" fontId="16" fillId="2" borderId="26" xfId="0" applyFont="1" applyFill="1" applyBorder="1" applyProtection="1"/>
    <xf numFmtId="0" fontId="13" fillId="2" borderId="36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top" wrapText="1"/>
    </xf>
    <xf numFmtId="0" fontId="0" fillId="0" borderId="40" xfId="0" applyFill="1" applyBorder="1" applyAlignment="1" applyProtection="1">
      <alignment horizontal="center" vertical="top" wrapText="1"/>
    </xf>
    <xf numFmtId="0" fontId="0" fillId="0" borderId="30" xfId="0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center" vertical="top" wrapText="1"/>
    </xf>
    <xf numFmtId="0" fontId="0" fillId="0" borderId="47" xfId="0" applyFill="1" applyBorder="1" applyAlignment="1" applyProtection="1">
      <alignment horizontal="center" vertical="top" wrapText="1"/>
    </xf>
    <xf numFmtId="0" fontId="0" fillId="0" borderId="8" xfId="0" applyFill="1" applyBorder="1" applyAlignment="1" applyProtection="1">
      <alignment horizontal="center" vertical="top" wrapText="1"/>
    </xf>
    <xf numFmtId="0" fontId="0" fillId="0" borderId="48" xfId="0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left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9" fillId="3" borderId="36" xfId="0" applyFont="1" applyFill="1" applyBorder="1" applyAlignment="1" applyProtection="1">
      <alignment horizontal="left"/>
      <protection locked="0"/>
    </xf>
    <xf numFmtId="0" fontId="9" fillId="3" borderId="17" xfId="0" applyFont="1" applyFill="1" applyBorder="1" applyAlignment="1" applyProtection="1">
      <alignment horizontal="left"/>
      <protection locked="0"/>
    </xf>
    <xf numFmtId="0" fontId="9" fillId="3" borderId="26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6" xfId="0" applyFont="1" applyFill="1" applyBorder="1" applyAlignment="1" applyProtection="1">
      <alignment horizontal="left"/>
      <protection locked="0"/>
    </xf>
    <xf numFmtId="0" fontId="22" fillId="2" borderId="8" xfId="0" applyFont="1" applyFill="1" applyBorder="1" applyAlignment="1" applyProtection="1">
      <alignment horizontal="left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49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left" vertical="center"/>
    </xf>
    <xf numFmtId="0" fontId="10" fillId="2" borderId="19" xfId="0" applyFont="1" applyFill="1" applyBorder="1" applyAlignment="1" applyProtection="1">
      <alignment horizontal="left" vertical="center"/>
    </xf>
    <xf numFmtId="0" fontId="10" fillId="2" borderId="49" xfId="0" applyFont="1" applyFill="1" applyBorder="1" applyAlignment="1" applyProtection="1">
      <alignment horizontal="left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9" fillId="2" borderId="36" xfId="0" quotePrefix="1" applyFont="1" applyFill="1" applyBorder="1" applyAlignment="1" applyProtection="1">
      <alignment horizontal="center" vertical="center"/>
    </xf>
    <xf numFmtId="0" fontId="9" fillId="2" borderId="17" xfId="0" quotePrefix="1" applyFont="1" applyFill="1" applyBorder="1" applyAlignment="1" applyProtection="1">
      <alignment horizontal="center" vertical="center"/>
    </xf>
    <xf numFmtId="0" fontId="9" fillId="2" borderId="27" xfId="0" quotePrefix="1" applyFont="1" applyFill="1" applyBorder="1" applyAlignment="1" applyProtection="1">
      <alignment horizontal="center" vertical="center"/>
    </xf>
    <xf numFmtId="0" fontId="9" fillId="2" borderId="43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27" xfId="0" applyFont="1" applyFill="1" applyBorder="1" applyAlignment="1" applyProtection="1">
      <alignment horizontal="left" vertical="center" wrapText="1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6" fillId="2" borderId="23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9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0" fontId="9" fillId="0" borderId="21" xfId="0" quotePrefix="1" applyFont="1" applyFill="1" applyBorder="1" applyAlignment="1" applyProtection="1">
      <alignment horizontal="center" vertical="top"/>
    </xf>
    <xf numFmtId="0" fontId="9" fillId="0" borderId="14" xfId="0" quotePrefix="1" applyFont="1" applyFill="1" applyBorder="1" applyAlignment="1" applyProtection="1">
      <alignment horizontal="center" vertical="top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left" vertical="top" wrapText="1"/>
    </xf>
    <xf numFmtId="0" fontId="9" fillId="0" borderId="4" xfId="0" quotePrefix="1" applyFont="1" applyFill="1" applyBorder="1" applyAlignment="1" applyProtection="1">
      <alignment horizontal="center" vertical="top"/>
    </xf>
    <xf numFmtId="0" fontId="9" fillId="0" borderId="0" xfId="0" quotePrefix="1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 wrapText="1"/>
    </xf>
    <xf numFmtId="0" fontId="9" fillId="0" borderId="7" xfId="0" quotePrefix="1" applyFont="1" applyFill="1" applyBorder="1" applyAlignment="1" applyProtection="1">
      <alignment horizontal="center" vertical="top"/>
    </xf>
    <xf numFmtId="0" fontId="9" fillId="0" borderId="6" xfId="0" quotePrefix="1" applyFont="1" applyFill="1" applyBorder="1" applyAlignment="1" applyProtection="1">
      <alignment horizontal="center" vertical="top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 applyProtection="1">
      <alignment horizontal="left" vertical="center"/>
      <protection hidden="1"/>
    </xf>
    <xf numFmtId="0" fontId="3" fillId="7" borderId="3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27" xfId="0" applyFont="1" applyFill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vertical="top" wrapText="1"/>
    </xf>
    <xf numFmtId="0" fontId="10" fillId="0" borderId="45" xfId="0" applyFont="1" applyFill="1" applyBorder="1" applyAlignment="1" applyProtection="1">
      <alignment vertical="top" wrapText="1"/>
    </xf>
    <xf numFmtId="0" fontId="10" fillId="0" borderId="51" xfId="0" applyFont="1" applyFill="1" applyBorder="1" applyAlignment="1" applyProtection="1">
      <alignment vertical="top" wrapText="1"/>
    </xf>
    <xf numFmtId="0" fontId="10" fillId="0" borderId="21" xfId="0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5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10" fillId="0" borderId="6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" fillId="7" borderId="39" xfId="0" applyFont="1" applyFill="1" applyBorder="1" applyAlignment="1">
      <alignment horizontal="left" vertical="center"/>
    </xf>
    <xf numFmtId="0" fontId="3" fillId="7" borderId="40" xfId="0" applyFont="1" applyFill="1" applyBorder="1" applyAlignment="1">
      <alignment horizontal="left" vertical="center"/>
    </xf>
    <xf numFmtId="0" fontId="3" fillId="7" borderId="30" xfId="0" applyFont="1" applyFill="1" applyBorder="1" applyAlignment="1">
      <alignment horizontal="left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3" fillId="7" borderId="3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>
      <alignment horizontal="center" vertical="center"/>
    </xf>
    <xf numFmtId="0" fontId="10" fillId="8" borderId="16" xfId="0" applyFont="1" applyFill="1" applyBorder="1" applyAlignment="1" applyProtection="1">
      <alignment horizontal="left" vertical="center"/>
      <protection locked="0"/>
    </xf>
    <xf numFmtId="0" fontId="10" fillId="7" borderId="23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left" vertical="center"/>
    </xf>
    <xf numFmtId="0" fontId="10" fillId="7" borderId="49" xfId="0" applyFont="1" applyFill="1" applyBorder="1" applyAlignment="1">
      <alignment horizontal="left" vertical="center"/>
    </xf>
    <xf numFmtId="0" fontId="9" fillId="7" borderId="36" xfId="0" applyFont="1" applyFill="1" applyBorder="1" applyAlignment="1">
      <alignment horizontal="left" vertical="center"/>
    </xf>
    <xf numFmtId="0" fontId="9" fillId="7" borderId="17" xfId="0" applyFont="1" applyFill="1" applyBorder="1" applyAlignment="1">
      <alignment horizontal="left" vertical="center"/>
    </xf>
    <xf numFmtId="0" fontId="10" fillId="7" borderId="17" xfId="0" applyFont="1" applyFill="1" applyBorder="1" applyAlignment="1" applyProtection="1">
      <alignment horizontal="left" vertical="center"/>
      <protection hidden="1"/>
    </xf>
    <xf numFmtId="0" fontId="10" fillId="7" borderId="26" xfId="0" applyFont="1" applyFill="1" applyBorder="1" applyAlignment="1" applyProtection="1">
      <alignment horizontal="left" vertical="center"/>
      <protection hidden="1"/>
    </xf>
    <xf numFmtId="0" fontId="13" fillId="7" borderId="3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</cellXfs>
  <cellStyles count="4">
    <cellStyle name="Hyperkobling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5">
    <dxf>
      <font>
        <color rgb="FFCCFFFF"/>
      </font>
    </dxf>
    <dxf>
      <font>
        <color theme="0"/>
      </font>
    </dxf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mruColors>
      <color rgb="FFCCFFFF"/>
      <color rgb="FF66FFFF"/>
      <color rgb="FFCDFFFF"/>
      <color rgb="FFB8E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gvesen.no/vegkart/vegkart/#kartlag:geodata/@600000,7225000,3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</xdr:colOff>
      <xdr:row>0</xdr:row>
      <xdr:rowOff>9524</xdr:rowOff>
    </xdr:from>
    <xdr:to>
      <xdr:col>13</xdr:col>
      <xdr:colOff>673100</xdr:colOff>
      <xdr:row>52</xdr:row>
      <xdr:rowOff>63500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3091" y="9524"/>
          <a:ext cx="10556009" cy="86391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Start med å fylle ut </a:t>
          </a:r>
          <a:r>
            <a:rPr lang="nb-NO" sz="1400" b="1" i="0" u="none" strike="noStrike" baseline="0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t>Arbeidsbeskrivelse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NB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nb-NO" sz="1400" b="1" i="0" u="none" strike="noStrike" baseline="0">
              <a:solidFill>
                <a:srgbClr val="4242E8"/>
              </a:solidFill>
              <a:latin typeface="Arial"/>
              <a:cs typeface="Arial"/>
            </a:rPr>
            <a:t>Særskilt vedtak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skal fylles ut av 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Vegvesenet!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Låsing/beskytta ark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regnearkene låst. Når regnearket er låst, kan det bare skrives i de hvite cellene. Hvis du må endre andre celler kan du fjerne låsen/beskyttelsen slik: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Tidl. Office-versjon: Velg Verktøy - Beskyttelse - Opphev arkbeskyttelse - passord 051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Fil - Informasjon - Tillatelser - passord 051.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2013: Se gjennom - Opphev arkbeskyttelse- Skriv inn passord 051 som over.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For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å låse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Tidl</a:t>
          </a:r>
          <a:r>
            <a:rPr lang="nb-NO" sz="1000" b="0" i="0" baseline="0">
              <a:effectLst/>
              <a:latin typeface="+mn-lt"/>
              <a:ea typeface="+mn-ea"/>
              <a:cs typeface="+mn-cs"/>
            </a:rPr>
            <a:t>.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Office-versjon:</a:t>
          </a:r>
          <a:r>
            <a:rPr lang="nb-NO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 051 (sjekk at det bare er krysset av for ulåste celler) Deretter må passordet gjentas.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2010/2013: Se gjennom - Beskytt ark - Skriv inn passord 051 som over.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2013: Se gjennom - Beskytt ark - Skriv inn passord 051 som over.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nb-NO" sz="2000" b="1" i="0" baseline="0">
              <a:effectLst/>
              <a:latin typeface="Arial" pitchFamily="34" charset="0"/>
              <a:ea typeface="+mn-ea"/>
              <a:cs typeface="Arial" pitchFamily="34" charset="0"/>
            </a:rPr>
            <a:t>Vegarbeidsmelding</a:t>
          </a:r>
          <a:r>
            <a:rPr lang="nb-NO" sz="1100" b="1" i="0" baseline="0">
              <a:effectLst/>
              <a:latin typeface="+mn-lt"/>
              <a:ea typeface="+mn-ea"/>
              <a:cs typeface="+mn-cs"/>
            </a:rPr>
            <a:t>  </a:t>
          </a:r>
        </a:p>
        <a:p>
          <a:pPr rtl="0"/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Vegarbeidsmelding sendes til Vegtrafikksentralen når en veg blir stengt</a:t>
          </a:r>
        </a:p>
        <a:p>
          <a:pPr rtl="0"/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eller når det blir redusert fremkommelighet.</a:t>
          </a:r>
        </a:p>
        <a:p>
          <a:pPr rtl="0"/>
          <a:endParaRPr lang="nb-NO" sz="14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På WWW.VEGVESEN.NO under </a:t>
          </a:r>
          <a:r>
            <a:rPr lang="nb-NO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fag</a:t>
          </a:r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 og </a:t>
          </a:r>
          <a:r>
            <a:rPr lang="nb-NO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arbeidsvarsling</a:t>
          </a:r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 finnes mer informasjon</a:t>
          </a:r>
        </a:p>
        <a:p>
          <a:pPr rtl="0"/>
          <a:endParaRPr lang="nb-NO" sz="14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nb-NO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Vegreferanser finnes på WWW.VEGVESEN.NO/VEGKART, klikk på bildet til høyre</a:t>
          </a:r>
          <a:endParaRPr lang="nb-NO" sz="14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Feil i regnearkene eller ønsker om endringer kan sendes til </a:t>
          </a:r>
          <a:r>
            <a:rPr lang="nb-NO" sz="1200" b="0" i="0" u="sng" strike="noStrike" baseline="0">
              <a:solidFill>
                <a:srgbClr val="00B050"/>
              </a:solidFill>
              <a:latin typeface="Arial"/>
              <a:cs typeface="Arial"/>
            </a:rPr>
            <a:t>firmapost@vegvesen.no</a:t>
          </a: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1200" b="1" i="0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Arial"/>
              <a:ea typeface="+mn-ea"/>
              <a:cs typeface="Arial"/>
            </a:rPr>
            <a:t>Justert den: </a:t>
          </a:r>
          <a:r>
            <a:rPr kumimoji="0" lang="nb-NO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08012017</a:t>
          </a:r>
          <a:endParaRPr kumimoji="0" lang="nb-NO" sz="1200" b="1" i="0" u="none" strike="noStrike" kern="0" cap="none" spc="0" normalizeH="0" baseline="0" noProof="0">
            <a:ln>
              <a:noFill/>
            </a:ln>
            <a:solidFill>
              <a:srgbClr val="1F497D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nb-NO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Fjernet "0" i tomme celler, ebdret fra "produkt" til "risiko" i risikoskjema, samt byttet til normert tallstørrelse, fjernet dmå der de ikke skal være. Merknader under risikovurdering slått sammen til en celle. Rettet opp kopieringsfunksjon i alle faner. Satt inn tekstbokser som kan skrives i i arbeidsbeskrivelse og plan, samt låst de opp under beskyttet arbeidsbok. Satt inn nytt vegmeldingsskjema. Fjernet Nord- og Sør-trøndelag, erstattet det med Trøndelag. Fjernet alle nedtrekksmenyer på dato, dato skrives nå rett inn. Endret slik at man ved valg av region kun får opp aktuell vegavdeling. Rettet menyvalg i loggbok til vegavdelinger og ikke distrikt. Lagt inn adresser til vegvesen.no. Lagt inn link til Vegkart på "Forklaring". Lagt inn automatisk adresse, telefon og epost i særskilt vedta. Fjernet fax-rute i særskilt vedtak, erstattet med alternativt telefonnummer (saksbehandler). v3 reparer feil i låser på v2 samt legger til mer tekst i arbeidsbeskrivelse. Endret Vegmelding til Vegarbeidsmelding.V4, gjort det mulig med linjeskift i tekstbokser, endret til tekst i tidskolonner på R3-skjema. V5-beskyttet loggbok.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406400</xdr:colOff>
      <xdr:row>30</xdr:row>
      <xdr:rowOff>38100</xdr:rowOff>
    </xdr:from>
    <xdr:to>
      <xdr:col>13</xdr:col>
      <xdr:colOff>339543</xdr:colOff>
      <xdr:row>38</xdr:row>
      <xdr:rowOff>79205</xdr:rowOff>
    </xdr:to>
    <xdr:pic>
      <xdr:nvPicPr>
        <xdr:cNvPr id="2" name="Bil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8400" y="4991100"/>
          <a:ext cx="1457143" cy="1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44</xdr:col>
      <xdr:colOff>723900</xdr:colOff>
      <xdr:row>6</xdr:row>
      <xdr:rowOff>161925</xdr:rowOff>
    </xdr:from>
    <xdr:ext cx="184731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96340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b-NO" sz="1100"/>
        </a:p>
      </xdr:txBody>
    </xdr:sp>
    <xdr:clientData/>
  </xdr:oneCellAnchor>
  <xdr:twoCellAnchor>
    <xdr:from>
      <xdr:col>2</xdr:col>
      <xdr:colOff>0</xdr:colOff>
      <xdr:row>13</xdr:row>
      <xdr:rowOff>12700</xdr:rowOff>
    </xdr:from>
    <xdr:to>
      <xdr:col>41</xdr:col>
      <xdr:colOff>241300</xdr:colOff>
      <xdr:row>45</xdr:row>
      <xdr:rowOff>304800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92100" y="4889500"/>
          <a:ext cx="10185400" cy="1248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Arbeidsbeskrivelse: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Beskriv her i korte trekk beskrive hvordan arbeidet utføres. Hvis arbeidet utføres i flere faser og/eller med bruk av ulike arbeidsoperasjoner, skal beskrivelsen omhandle hvordan de enkelte fasene og arbeidsoperasjonene utføres.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Dette gir Vegvesenet en bedre forståelse av hva arbeidet innebærer og et grunnlag for å vurdere om den medfølgende risikovurderingen er tilstrekkelig dekkende for arbeidsoperasjonen(e).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18</xdr:col>
      <xdr:colOff>142240</xdr:colOff>
      <xdr:row>2</xdr:row>
      <xdr:rowOff>40640</xdr:rowOff>
    </xdr:from>
    <xdr:to>
      <xdr:col>23</xdr:col>
      <xdr:colOff>22347</xdr:colOff>
      <xdr:row>3</xdr:row>
      <xdr:rowOff>34925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040" y="335280"/>
          <a:ext cx="1150107" cy="115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65</xdr:row>
      <xdr:rowOff>279400</xdr:rowOff>
    </xdr:from>
    <xdr:to>
      <xdr:col>41</xdr:col>
      <xdr:colOff>241300</xdr:colOff>
      <xdr:row>71</xdr:row>
      <xdr:rowOff>12700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7500" y="15011400"/>
          <a:ext cx="9601200" cy="148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200"/>
        </a:p>
      </xdr:txBody>
    </xdr:sp>
    <xdr:clientData/>
  </xdr:twoCellAnchor>
  <xdr:twoCellAnchor editAs="oneCell">
    <xdr:from>
      <xdr:col>16</xdr:col>
      <xdr:colOff>182880</xdr:colOff>
      <xdr:row>2</xdr:row>
      <xdr:rowOff>50800</xdr:rowOff>
    </xdr:from>
    <xdr:to>
      <xdr:col>21</xdr:col>
      <xdr:colOff>62987</xdr:colOff>
      <xdr:row>3</xdr:row>
      <xdr:rowOff>45085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640" y="325120"/>
          <a:ext cx="1150107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18</xdr:row>
      <xdr:rowOff>130175</xdr:rowOff>
    </xdr:from>
    <xdr:to>
      <xdr:col>5</xdr:col>
      <xdr:colOff>104775</xdr:colOff>
      <xdr:row>21</xdr:row>
      <xdr:rowOff>101600</xdr:rowOff>
    </xdr:to>
    <xdr:pic>
      <xdr:nvPicPr>
        <xdr:cNvPr id="3078" name="Picture 6" descr="110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527675"/>
          <a:ext cx="714375" cy="63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25400</xdr:colOff>
      <xdr:row>42</xdr:row>
      <xdr:rowOff>25400</xdr:rowOff>
    </xdr:from>
    <xdr:to>
      <xdr:col>12</xdr:col>
      <xdr:colOff>215900</xdr:colOff>
      <xdr:row>58</xdr:row>
      <xdr:rowOff>177800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68300" y="10769600"/>
          <a:ext cx="2730500" cy="342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>
              <a:latin typeface="Arial" panose="020B0604020202020204" pitchFamily="34" charset="0"/>
              <a:cs typeface="Arial" panose="020B0604020202020204" pitchFamily="34" charset="0"/>
            </a:rPr>
            <a:t>Merknader:</a:t>
          </a:r>
        </a:p>
        <a:p>
          <a:endParaRPr lang="nb-NO" sz="1200" b="1"/>
        </a:p>
      </xdr:txBody>
    </xdr:sp>
    <xdr:clientData/>
  </xdr:twoCellAnchor>
  <xdr:twoCellAnchor>
    <xdr:from>
      <xdr:col>13</xdr:col>
      <xdr:colOff>217715</xdr:colOff>
      <xdr:row>15</xdr:row>
      <xdr:rowOff>68034</xdr:rowOff>
    </xdr:from>
    <xdr:to>
      <xdr:col>42</xdr:col>
      <xdr:colOff>1</xdr:colOff>
      <xdr:row>70</xdr:row>
      <xdr:rowOff>244927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52108" y="4898570"/>
          <a:ext cx="6926036" cy="11321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600" b="1">
              <a:latin typeface="Arial" panose="020B0604020202020204" pitchFamily="34" charset="0"/>
              <a:cs typeface="Arial" panose="020B0604020202020204" pitchFamily="34" charset="0"/>
            </a:rPr>
            <a:t>Skisse:</a:t>
          </a:r>
        </a:p>
        <a:p>
          <a:pPr algn="l"/>
          <a:endParaRPr lang="nb-N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182880</xdr:colOff>
      <xdr:row>2</xdr:row>
      <xdr:rowOff>40640</xdr:rowOff>
    </xdr:from>
    <xdr:to>
      <xdr:col>21</xdr:col>
      <xdr:colOff>62987</xdr:colOff>
      <xdr:row>3</xdr:row>
      <xdr:rowOff>34925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640" y="314960"/>
          <a:ext cx="1150107" cy="1152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52</xdr:row>
      <xdr:rowOff>66675</xdr:rowOff>
    </xdr:from>
    <xdr:to>
      <xdr:col>16</xdr:col>
      <xdr:colOff>0</xdr:colOff>
      <xdr:row>52</xdr:row>
      <xdr:rowOff>190500</xdr:rowOff>
    </xdr:to>
    <xdr:sp macro="" textlink="">
      <xdr:nvSpPr>
        <xdr:cNvPr id="1053" name="AutoShape 29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>
          <a:spLocks noChangeArrowheads="1"/>
        </xdr:cNvSpPr>
      </xdr:nvSpPr>
      <xdr:spPr bwMode="auto">
        <a:xfrm>
          <a:off x="3609975" y="116205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54</xdr:row>
      <xdr:rowOff>57150</xdr:rowOff>
    </xdr:from>
    <xdr:to>
      <xdr:col>16</xdr:col>
      <xdr:colOff>0</xdr:colOff>
      <xdr:row>54</xdr:row>
      <xdr:rowOff>180975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>
          <a:spLocks noChangeArrowheads="1"/>
        </xdr:cNvSpPr>
      </xdr:nvSpPr>
      <xdr:spPr bwMode="auto">
        <a:xfrm>
          <a:off x="3609975" y="119348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56</xdr:row>
      <xdr:rowOff>57150</xdr:rowOff>
    </xdr:from>
    <xdr:to>
      <xdr:col>16</xdr:col>
      <xdr:colOff>0</xdr:colOff>
      <xdr:row>56</xdr:row>
      <xdr:rowOff>180975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>
          <a:spLocks noChangeArrowheads="1"/>
        </xdr:cNvSpPr>
      </xdr:nvSpPr>
      <xdr:spPr bwMode="auto">
        <a:xfrm>
          <a:off x="3609975" y="122586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58</xdr:row>
      <xdr:rowOff>57150</xdr:rowOff>
    </xdr:from>
    <xdr:to>
      <xdr:col>16</xdr:col>
      <xdr:colOff>0</xdr:colOff>
      <xdr:row>58</xdr:row>
      <xdr:rowOff>180975</xdr:rowOff>
    </xdr:to>
    <xdr:sp macro="" textlink="">
      <xdr:nvSpPr>
        <xdr:cNvPr id="1056" name="AutoShape 32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>
          <a:spLocks noChangeArrowheads="1"/>
        </xdr:cNvSpPr>
      </xdr:nvSpPr>
      <xdr:spPr bwMode="auto">
        <a:xfrm>
          <a:off x="3609975" y="125825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33</xdr:row>
      <xdr:rowOff>66675</xdr:rowOff>
    </xdr:from>
    <xdr:to>
      <xdr:col>16</xdr:col>
      <xdr:colOff>0</xdr:colOff>
      <xdr:row>33</xdr:row>
      <xdr:rowOff>190500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>
          <a:spLocks noChangeArrowheads="1"/>
        </xdr:cNvSpPr>
      </xdr:nvSpPr>
      <xdr:spPr bwMode="auto">
        <a:xfrm>
          <a:off x="3609975" y="84296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53975</xdr:colOff>
      <xdr:row>31</xdr:row>
      <xdr:rowOff>60325</xdr:rowOff>
    </xdr:from>
    <xdr:to>
      <xdr:col>16</xdr:col>
      <xdr:colOff>6350</xdr:colOff>
      <xdr:row>31</xdr:row>
      <xdr:rowOff>184150</xdr:rowOff>
    </xdr:to>
    <xdr:sp macro="" textlink="">
      <xdr:nvSpPr>
        <xdr:cNvPr id="8" name="AutoShape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3698875" y="8162925"/>
          <a:ext cx="20637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45189</xdr:colOff>
      <xdr:row>35</xdr:row>
      <xdr:rowOff>58701</xdr:rowOff>
    </xdr:from>
    <xdr:to>
      <xdr:col>16</xdr:col>
      <xdr:colOff>2364</xdr:colOff>
      <xdr:row>35</xdr:row>
      <xdr:rowOff>182526</xdr:rowOff>
    </xdr:to>
    <xdr:sp macro="" textlink="">
      <xdr:nvSpPr>
        <xdr:cNvPr id="9" name="AutoShape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3628140" y="8703192"/>
          <a:ext cx="20637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38100</xdr:colOff>
      <xdr:row>2</xdr:row>
      <xdr:rowOff>66675</xdr:rowOff>
    </xdr:from>
    <xdr:to>
      <xdr:col>22</xdr:col>
      <xdr:colOff>197607</xdr:colOff>
      <xdr:row>3</xdr:row>
      <xdr:rowOff>57150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333375"/>
          <a:ext cx="1150107" cy="1152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52</xdr:row>
      <xdr:rowOff>238125</xdr:rowOff>
    </xdr:from>
    <xdr:to>
      <xdr:col>42</xdr:col>
      <xdr:colOff>23812</xdr:colOff>
      <xdr:row>55</xdr:row>
      <xdr:rowOff>23812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21469" y="12608719"/>
          <a:ext cx="10025062" cy="50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193040</xdr:colOff>
      <xdr:row>2</xdr:row>
      <xdr:rowOff>50800</xdr:rowOff>
    </xdr:from>
    <xdr:to>
      <xdr:col>24</xdr:col>
      <xdr:colOff>73147</xdr:colOff>
      <xdr:row>3</xdr:row>
      <xdr:rowOff>45085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0" y="325120"/>
          <a:ext cx="1150107" cy="1152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109904</xdr:colOff>
      <xdr:row>1</xdr:row>
      <xdr:rowOff>158751</xdr:rowOff>
    </xdr:from>
    <xdr:to>
      <xdr:col>42</xdr:col>
      <xdr:colOff>113079</xdr:colOff>
      <xdr:row>1</xdr:row>
      <xdr:rowOff>158751</xdr:rowOff>
    </xdr:to>
    <xdr:pic>
      <xdr:nvPicPr>
        <xdr:cNvPr id="2" name="Picture 2" descr="logo-farge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0004" y="463551"/>
          <a:ext cx="17938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17</xdr:col>
      <xdr:colOff>12700</xdr:colOff>
      <xdr:row>24</xdr:row>
      <xdr:rowOff>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20700" y="5562600"/>
          <a:ext cx="356870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2</xdr:col>
      <xdr:colOff>12700</xdr:colOff>
      <xdr:row>77</xdr:row>
      <xdr:rowOff>38100</xdr:rowOff>
    </xdr:from>
    <xdr:to>
      <xdr:col>42</xdr:col>
      <xdr:colOff>812800</xdr:colOff>
      <xdr:row>82</xdr:row>
      <xdr:rowOff>342900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79400" y="30035500"/>
          <a:ext cx="10706100" cy="2209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93467</xdr:colOff>
      <xdr:row>1</xdr:row>
      <xdr:rowOff>1152525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720" y="81280"/>
          <a:ext cx="1150107" cy="1152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109904</xdr:colOff>
      <xdr:row>2</xdr:row>
      <xdr:rowOff>158751</xdr:rowOff>
    </xdr:from>
    <xdr:to>
      <xdr:col>57</xdr:col>
      <xdr:colOff>665529</xdr:colOff>
      <xdr:row>2</xdr:row>
      <xdr:rowOff>158751</xdr:rowOff>
    </xdr:to>
    <xdr:pic>
      <xdr:nvPicPr>
        <xdr:cNvPr id="2" name="Picture 2" descr="logo-farger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8104" y="463551"/>
          <a:ext cx="167671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25400</xdr:colOff>
      <xdr:row>32</xdr:row>
      <xdr:rowOff>12700</xdr:rowOff>
    </xdr:from>
    <xdr:to>
      <xdr:col>42</xdr:col>
      <xdr:colOff>812800</xdr:colOff>
      <xdr:row>38</xdr:row>
      <xdr:rowOff>635000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30200" y="11785600"/>
          <a:ext cx="10693400" cy="466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21</xdr:col>
      <xdr:colOff>101600</xdr:colOff>
      <xdr:row>2</xdr:row>
      <xdr:rowOff>30480</xdr:rowOff>
    </xdr:from>
    <xdr:to>
      <xdr:col>25</xdr:col>
      <xdr:colOff>235707</xdr:colOff>
      <xdr:row>3</xdr:row>
      <xdr:rowOff>24765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960" y="325120"/>
          <a:ext cx="1150107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firmapost-nord@vegvesen.no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firmapost-sor@vegvesen.no" TargetMode="External"/><Relationship Id="rId1" Type="http://schemas.openxmlformats.org/officeDocument/2006/relationships/hyperlink" Target="mailto:firmapost@vegvesen.no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fitToPage="1"/>
  </sheetPr>
  <dimension ref="A1"/>
  <sheetViews>
    <sheetView showZeros="0" topLeftCell="A25" zoomScale="75" zoomScaleNormal="75" workbookViewId="0">
      <selection activeCell="A54" sqref="A54"/>
    </sheetView>
  </sheetViews>
  <sheetFormatPr baseColWidth="10" defaultRowHeight="12.75"/>
  <cols>
    <col min="1" max="1" width="11.42578125" customWidth="1"/>
  </cols>
  <sheetData/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>
    <tabColor theme="5" tint="-0.249977111117893"/>
    <pageSetUpPr fitToPage="1"/>
  </sheetPr>
  <dimension ref="B2:BN103"/>
  <sheetViews>
    <sheetView showZeros="0" tabSelected="1" zoomScale="75" zoomScaleNormal="75" workbookViewId="0">
      <selection activeCell="G6" sqref="G6:K6"/>
    </sheetView>
  </sheetViews>
  <sheetFormatPr baseColWidth="10" defaultColWidth="11.42578125" defaultRowHeight="12.75"/>
  <cols>
    <col min="1" max="1" width="2.42578125" style="185" customWidth="1"/>
    <col min="2" max="2" width="1.85546875" style="185" customWidth="1"/>
    <col min="3" max="25" width="3.7109375" style="185" customWidth="1"/>
    <col min="26" max="26" width="4.28515625" style="185" customWidth="1"/>
    <col min="27" max="42" width="3.7109375" style="185" customWidth="1"/>
    <col min="43" max="43" width="1.85546875" style="185" customWidth="1"/>
    <col min="44" max="44" width="13.28515625" style="185" customWidth="1"/>
    <col min="45" max="61" width="11.42578125" style="185"/>
    <col min="62" max="62" width="25" style="185" customWidth="1"/>
    <col min="63" max="63" width="11.42578125" style="185"/>
    <col min="64" max="64" width="5.42578125" style="185" customWidth="1"/>
    <col min="65" max="16384" width="11.42578125" style="185"/>
  </cols>
  <sheetData>
    <row r="2" spans="2:44" ht="9.7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2:44" ht="91.5" customHeight="1" thickBot="1">
      <c r="B3" s="47"/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40"/>
      <c r="AQ3" s="47"/>
    </row>
    <row r="4" spans="2:44" ht="27" thickBot="1">
      <c r="B4" s="47"/>
      <c r="C4" s="341" t="s">
        <v>240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3"/>
      <c r="AQ4" s="47"/>
    </row>
    <row r="5" spans="2:44" ht="26.25" customHeight="1">
      <c r="B5" s="47"/>
      <c r="C5" s="344"/>
      <c r="D5" s="345"/>
      <c r="E5" s="345"/>
      <c r="F5" s="345"/>
      <c r="G5" s="346">
        <f>Arbeidsvarslingsplan!G5</f>
        <v>0</v>
      </c>
      <c r="H5" s="346"/>
      <c r="I5" s="346"/>
      <c r="J5" s="346"/>
      <c r="K5" s="346"/>
      <c r="L5" s="348"/>
      <c r="M5" s="348"/>
      <c r="N5" s="348"/>
      <c r="O5" s="348"/>
      <c r="P5" s="348"/>
      <c r="Q5" s="349">
        <f>'Særskilt vedtak'!Q5:Z5</f>
        <v>0</v>
      </c>
      <c r="R5" s="349"/>
      <c r="S5" s="349"/>
      <c r="T5" s="349"/>
      <c r="U5" s="349"/>
      <c r="V5" s="349"/>
      <c r="W5" s="349"/>
      <c r="X5" s="349"/>
      <c r="Y5" s="349"/>
      <c r="Z5" s="349"/>
      <c r="AA5" s="345"/>
      <c r="AB5" s="345"/>
      <c r="AC5" s="345"/>
      <c r="AD5" s="345"/>
      <c r="AE5" s="346">
        <f>Arbeidsvarslingsplan!AE5</f>
        <v>0</v>
      </c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7"/>
      <c r="AQ5" s="47"/>
      <c r="AR5" s="186"/>
    </row>
    <row r="6" spans="2:44" ht="26.25" customHeight="1">
      <c r="B6" s="47"/>
      <c r="C6" s="317" t="s">
        <v>374</v>
      </c>
      <c r="D6" s="318"/>
      <c r="E6" s="318"/>
      <c r="F6" s="318"/>
      <c r="G6" s="336"/>
      <c r="H6" s="336"/>
      <c r="I6" s="336"/>
      <c r="J6" s="336"/>
      <c r="K6" s="336"/>
      <c r="L6" s="318"/>
      <c r="M6" s="318"/>
      <c r="N6" s="318"/>
      <c r="O6" s="318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18"/>
      <c r="AB6" s="318"/>
      <c r="AC6" s="318"/>
      <c r="AD6" s="318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7"/>
      <c r="AQ6" s="47"/>
      <c r="AR6" s="186"/>
    </row>
    <row r="7" spans="2:44" ht="26.25" customHeight="1">
      <c r="B7" s="47"/>
      <c r="C7" s="317" t="s">
        <v>14</v>
      </c>
      <c r="D7" s="318"/>
      <c r="E7" s="318"/>
      <c r="F7" s="318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8" t="s">
        <v>20</v>
      </c>
      <c r="AB7" s="318"/>
      <c r="AC7" s="318"/>
      <c r="AD7" s="318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20"/>
      <c r="AQ7" s="47"/>
      <c r="AR7" s="186"/>
    </row>
    <row r="8" spans="2:44" ht="26.25" customHeight="1" thickBot="1">
      <c r="B8" s="47"/>
      <c r="C8" s="321" t="s">
        <v>15</v>
      </c>
      <c r="D8" s="322"/>
      <c r="E8" s="322"/>
      <c r="F8" s="322"/>
      <c r="G8" s="322"/>
      <c r="H8" s="322"/>
      <c r="I8" s="322"/>
      <c r="J8" s="322"/>
      <c r="K8" s="322"/>
      <c r="L8" s="323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5"/>
      <c r="AQ8" s="47"/>
      <c r="AR8" s="186"/>
    </row>
    <row r="9" spans="2:44" ht="26.25" customHeight="1">
      <c r="B9" s="47"/>
      <c r="C9" s="334" t="s">
        <v>71</v>
      </c>
      <c r="D9" s="335"/>
      <c r="E9" s="335"/>
      <c r="F9" s="335"/>
      <c r="G9" s="335"/>
      <c r="H9" s="335"/>
      <c r="I9" s="330"/>
      <c r="J9" s="331"/>
      <c r="K9" s="331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3"/>
      <c r="Z9" s="326" t="s">
        <v>337</v>
      </c>
      <c r="AA9" s="327"/>
      <c r="AB9" s="327"/>
      <c r="AC9" s="327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9"/>
      <c r="AQ9" s="47"/>
      <c r="AR9" s="186"/>
    </row>
    <row r="10" spans="2:44" ht="26.25" customHeight="1">
      <c r="B10" s="25"/>
      <c r="C10" s="281" t="s">
        <v>336</v>
      </c>
      <c r="D10" s="282"/>
      <c r="E10" s="282"/>
      <c r="F10" s="282"/>
      <c r="G10" s="282"/>
      <c r="H10" s="282"/>
      <c r="I10" s="299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1"/>
      <c r="Z10" s="302" t="s">
        <v>337</v>
      </c>
      <c r="AA10" s="303"/>
      <c r="AB10" s="303"/>
      <c r="AC10" s="303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5"/>
      <c r="AQ10" s="47"/>
      <c r="AR10" s="186"/>
    </row>
    <row r="11" spans="2:44" ht="26.25" customHeight="1" thickBot="1">
      <c r="B11" s="47"/>
      <c r="C11" s="279" t="s">
        <v>212</v>
      </c>
      <c r="D11" s="280"/>
      <c r="E11" s="280"/>
      <c r="F11" s="280"/>
      <c r="G11" s="280"/>
      <c r="H11" s="280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5" t="s">
        <v>337</v>
      </c>
      <c r="AA11" s="316"/>
      <c r="AB11" s="316"/>
      <c r="AC11" s="316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5"/>
      <c r="AQ11" s="79"/>
      <c r="AR11" s="186"/>
    </row>
    <row r="12" spans="2:44" ht="30" customHeight="1">
      <c r="B12" s="47"/>
      <c r="C12" s="306" t="s">
        <v>96</v>
      </c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8" t="s">
        <v>226</v>
      </c>
      <c r="AA12" s="303"/>
      <c r="AB12" s="303"/>
      <c r="AC12" s="303"/>
      <c r="AD12" s="311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3"/>
      <c r="AQ12" s="47"/>
      <c r="AR12" s="186"/>
    </row>
    <row r="13" spans="2:44" ht="30" customHeight="1" thickBot="1">
      <c r="B13" s="47"/>
      <c r="C13" s="286" t="s">
        <v>97</v>
      </c>
      <c r="D13" s="287"/>
      <c r="E13" s="287"/>
      <c r="F13" s="287"/>
      <c r="G13" s="283"/>
      <c r="H13" s="284"/>
      <c r="I13" s="284"/>
      <c r="J13" s="284"/>
      <c r="K13" s="284"/>
      <c r="L13" s="284"/>
      <c r="M13" s="284"/>
      <c r="N13" s="285"/>
      <c r="O13" s="288" t="s">
        <v>98</v>
      </c>
      <c r="P13" s="288"/>
      <c r="Q13" s="288"/>
      <c r="R13" s="289"/>
      <c r="S13" s="290"/>
      <c r="T13" s="290"/>
      <c r="U13" s="290"/>
      <c r="V13" s="290"/>
      <c r="W13" s="290"/>
      <c r="X13" s="290"/>
      <c r="Y13" s="290"/>
      <c r="Z13" s="309" t="s">
        <v>338</v>
      </c>
      <c r="AA13" s="310"/>
      <c r="AB13" s="310"/>
      <c r="AC13" s="310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8"/>
      <c r="AQ13" s="79"/>
      <c r="AR13" s="186"/>
    </row>
    <row r="14" spans="2:44" ht="30" customHeight="1">
      <c r="B14" s="47"/>
      <c r="C14" s="291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4"/>
      <c r="AQ14" s="47"/>
      <c r="AR14" s="186"/>
    </row>
    <row r="15" spans="2:44" ht="30" customHeight="1">
      <c r="B15" s="47"/>
      <c r="C15" s="295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4"/>
      <c r="AQ15" s="47"/>
      <c r="AR15" s="186"/>
    </row>
    <row r="16" spans="2:44" ht="30" customHeight="1">
      <c r="B16" s="47"/>
      <c r="C16" s="295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4"/>
      <c r="AQ16" s="47"/>
      <c r="AR16" s="186"/>
    </row>
    <row r="17" spans="2:44" ht="30" customHeight="1">
      <c r="B17" s="47"/>
      <c r="C17" s="295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4"/>
      <c r="AQ17" s="47"/>
      <c r="AR17" s="186"/>
    </row>
    <row r="18" spans="2:44" ht="30" customHeight="1">
      <c r="B18" s="47"/>
      <c r="C18" s="295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4"/>
      <c r="AQ18" s="47"/>
      <c r="AR18" s="186"/>
    </row>
    <row r="19" spans="2:44" ht="30" customHeight="1">
      <c r="B19" s="47"/>
      <c r="C19" s="295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4"/>
      <c r="AQ19" s="47"/>
      <c r="AR19" s="186"/>
    </row>
    <row r="20" spans="2:44" ht="30" customHeight="1">
      <c r="B20" s="47"/>
      <c r="C20" s="295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4"/>
      <c r="AQ20" s="47"/>
      <c r="AR20" s="186"/>
    </row>
    <row r="21" spans="2:44" ht="30" customHeight="1">
      <c r="B21" s="47"/>
      <c r="C21" s="295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4"/>
      <c r="AQ21" s="47"/>
      <c r="AR21" s="186"/>
    </row>
    <row r="22" spans="2:44" ht="30" customHeight="1">
      <c r="B22" s="47"/>
      <c r="C22" s="295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4"/>
      <c r="AQ22" s="47"/>
      <c r="AR22" s="186"/>
    </row>
    <row r="23" spans="2:44" ht="30" customHeight="1">
      <c r="B23" s="47"/>
      <c r="C23" s="295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4"/>
      <c r="AQ23" s="47"/>
      <c r="AR23" s="186"/>
    </row>
    <row r="24" spans="2:44" ht="30" customHeight="1">
      <c r="B24" s="47"/>
      <c r="C24" s="295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4"/>
      <c r="AQ24" s="47"/>
      <c r="AR24" s="186"/>
    </row>
    <row r="25" spans="2:44" ht="30" customHeight="1">
      <c r="B25" s="47"/>
      <c r="C25" s="295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4"/>
      <c r="AQ25" s="47"/>
      <c r="AR25" s="186"/>
    </row>
    <row r="26" spans="2:44" ht="30" customHeight="1">
      <c r="B26" s="47"/>
      <c r="C26" s="295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4"/>
      <c r="AQ26" s="47"/>
      <c r="AR26" s="186"/>
    </row>
    <row r="27" spans="2:44" ht="30" customHeight="1">
      <c r="B27" s="47"/>
      <c r="C27" s="295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4"/>
      <c r="AQ27" s="47"/>
      <c r="AR27" s="186"/>
    </row>
    <row r="28" spans="2:44" ht="30" customHeight="1">
      <c r="B28" s="47"/>
      <c r="C28" s="295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4"/>
      <c r="AQ28" s="47"/>
      <c r="AR28" s="186"/>
    </row>
    <row r="29" spans="2:44" ht="30" customHeight="1">
      <c r="B29" s="47"/>
      <c r="C29" s="295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4"/>
      <c r="AQ29" s="47"/>
      <c r="AR29" s="186"/>
    </row>
    <row r="30" spans="2:44" ht="30" customHeight="1">
      <c r="B30" s="47"/>
      <c r="C30" s="295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4"/>
      <c r="AQ30" s="47"/>
      <c r="AR30" s="186"/>
    </row>
    <row r="31" spans="2:44" ht="30" customHeight="1">
      <c r="B31" s="47"/>
      <c r="C31" s="295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4"/>
      <c r="AQ31" s="47"/>
      <c r="AR31" s="186"/>
    </row>
    <row r="32" spans="2:44" ht="30" customHeight="1">
      <c r="B32" s="47"/>
      <c r="C32" s="295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4"/>
      <c r="AQ32" s="47"/>
      <c r="AR32" s="186"/>
    </row>
    <row r="33" spans="2:66" ht="30" customHeight="1">
      <c r="B33" s="47"/>
      <c r="C33" s="295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4"/>
      <c r="AQ33" s="47"/>
      <c r="AR33" s="186"/>
    </row>
    <row r="34" spans="2:66" ht="30" customHeight="1">
      <c r="B34" s="47"/>
      <c r="C34" s="295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4"/>
      <c r="AQ34" s="47"/>
      <c r="AR34" s="186"/>
    </row>
    <row r="35" spans="2:66" ht="30" customHeight="1">
      <c r="B35" s="47"/>
      <c r="C35" s="295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4"/>
      <c r="AQ35" s="47"/>
      <c r="AR35" s="186"/>
    </row>
    <row r="36" spans="2:66" ht="30" customHeight="1">
      <c r="B36" s="47"/>
      <c r="C36" s="295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4"/>
      <c r="AQ36" s="47"/>
      <c r="AR36" s="186"/>
    </row>
    <row r="37" spans="2:66" ht="30" customHeight="1">
      <c r="B37" s="47"/>
      <c r="C37" s="295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4"/>
      <c r="AQ37" s="47"/>
      <c r="AR37" s="186"/>
    </row>
    <row r="38" spans="2:66" ht="30" customHeight="1">
      <c r="B38" s="47"/>
      <c r="C38" s="295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4"/>
      <c r="AQ38" s="47"/>
      <c r="AR38" s="186"/>
    </row>
    <row r="39" spans="2:66" ht="30" customHeight="1">
      <c r="B39" s="47"/>
      <c r="C39" s="295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4"/>
      <c r="AQ39" s="47"/>
      <c r="AR39" s="186"/>
    </row>
    <row r="40" spans="2:66" ht="30" customHeight="1">
      <c r="B40" s="47"/>
      <c r="C40" s="295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4"/>
      <c r="AQ40" s="47"/>
      <c r="AR40" s="186"/>
    </row>
    <row r="41" spans="2:66" ht="30" customHeight="1">
      <c r="B41" s="47"/>
      <c r="C41" s="295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4"/>
      <c r="AQ41" s="47"/>
      <c r="AR41" s="186"/>
    </row>
    <row r="42" spans="2:66" ht="30" customHeight="1">
      <c r="B42" s="47"/>
      <c r="C42" s="295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4"/>
      <c r="AQ42" s="47"/>
      <c r="AR42" s="186"/>
    </row>
    <row r="43" spans="2:66" ht="30" customHeight="1">
      <c r="B43" s="47"/>
      <c r="C43" s="295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4"/>
      <c r="AQ43" s="47"/>
      <c r="AR43" s="186"/>
    </row>
    <row r="44" spans="2:66" ht="30" customHeight="1">
      <c r="B44" s="47"/>
      <c r="C44" s="295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4"/>
      <c r="AQ44" s="47"/>
      <c r="AR44" s="186"/>
    </row>
    <row r="45" spans="2:66" ht="30" customHeight="1">
      <c r="B45" s="47"/>
      <c r="C45" s="295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4"/>
      <c r="AQ45" s="47"/>
      <c r="AR45" s="186"/>
    </row>
    <row r="46" spans="2:66" ht="30" customHeight="1" thickBot="1">
      <c r="B46" s="47"/>
      <c r="C46" s="296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8"/>
      <c r="AQ46" s="47"/>
      <c r="AR46" s="186"/>
    </row>
    <row r="47" spans="2:66" ht="6.75" customHeight="1">
      <c r="B47" s="47"/>
      <c r="C47" s="81"/>
      <c r="D47" s="81"/>
      <c r="E47" s="81"/>
      <c r="F47" s="81"/>
      <c r="G47" s="182"/>
      <c r="H47" s="182"/>
      <c r="I47" s="182"/>
      <c r="J47" s="182"/>
      <c r="K47" s="182"/>
      <c r="L47" s="182"/>
      <c r="M47" s="187"/>
      <c r="N47" s="166"/>
      <c r="O47" s="188"/>
      <c r="P47" s="166"/>
      <c r="Q47" s="166"/>
      <c r="R47" s="166"/>
      <c r="S47" s="166"/>
      <c r="T47" s="166"/>
      <c r="U47" s="166"/>
      <c r="V47" s="166"/>
      <c r="W47" s="166"/>
      <c r="X47" s="166"/>
      <c r="Y47" s="47"/>
      <c r="Z47" s="81"/>
      <c r="AA47" s="81"/>
      <c r="AB47" s="182"/>
      <c r="AC47" s="81"/>
      <c r="AD47" s="81"/>
      <c r="AE47" s="81"/>
      <c r="AF47" s="81"/>
      <c r="AG47" s="81"/>
      <c r="AH47" s="81"/>
      <c r="AI47" s="182"/>
      <c r="AJ47" s="81"/>
      <c r="AK47" s="189"/>
      <c r="AL47" s="190"/>
      <c r="AM47" s="189"/>
      <c r="AN47" s="189"/>
      <c r="AO47" s="189"/>
      <c r="AP47" s="189"/>
      <c r="AQ47" s="47"/>
      <c r="BJ47" s="1"/>
      <c r="BK47" s="1"/>
      <c r="BL47" s="3"/>
      <c r="BM47" s="2"/>
      <c r="BN47" s="2"/>
    </row>
    <row r="67" spans="3:29" ht="18">
      <c r="C67" s="191"/>
      <c r="G67" s="191"/>
      <c r="H67" s="17"/>
      <c r="I67" s="17"/>
      <c r="J67" s="17"/>
      <c r="K67" s="17"/>
      <c r="L67" s="17"/>
      <c r="M67" s="17"/>
      <c r="N67" s="17"/>
      <c r="O67" s="17"/>
      <c r="P67" s="17"/>
      <c r="Q67" s="273"/>
      <c r="R67" s="273"/>
      <c r="U67" s="274"/>
      <c r="V67" s="274"/>
      <c r="W67" s="274"/>
      <c r="X67" s="274"/>
      <c r="AB67" s="275"/>
      <c r="AC67" s="275"/>
    </row>
    <row r="68" spans="3:29" ht="18">
      <c r="C68" s="192"/>
      <c r="D68" s="19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273"/>
      <c r="R68" s="273"/>
      <c r="U68" s="274"/>
      <c r="V68" s="274"/>
      <c r="W68" s="274"/>
      <c r="X68" s="274"/>
      <c r="AB68" s="275"/>
      <c r="AC68" s="275"/>
    </row>
    <row r="69" spans="3:29" ht="18">
      <c r="C69" s="192"/>
      <c r="D69" s="19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273"/>
      <c r="R69" s="273"/>
      <c r="U69" s="274"/>
      <c r="V69" s="274"/>
      <c r="W69" s="274"/>
      <c r="X69" s="274"/>
      <c r="AB69" s="275"/>
      <c r="AC69" s="275"/>
    </row>
    <row r="70" spans="3:29" ht="18">
      <c r="C70" s="192"/>
      <c r="D70" s="19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273"/>
      <c r="R70" s="273"/>
      <c r="U70" s="274"/>
      <c r="V70" s="274"/>
      <c r="W70" s="274"/>
      <c r="X70" s="274"/>
      <c r="AB70" s="275"/>
      <c r="AC70" s="275"/>
    </row>
    <row r="71" spans="3:29" ht="18">
      <c r="C71" s="192"/>
      <c r="D71" s="19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273"/>
      <c r="R71" s="273"/>
      <c r="U71" s="274"/>
      <c r="V71" s="274"/>
      <c r="W71" s="274"/>
      <c r="X71" s="274"/>
      <c r="AB71" s="275"/>
      <c r="AC71" s="275"/>
    </row>
    <row r="72" spans="3:29" ht="18">
      <c r="C72" s="192"/>
      <c r="D72" s="19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273"/>
      <c r="R72" s="273"/>
      <c r="U72" s="274"/>
      <c r="V72" s="274"/>
      <c r="W72" s="274"/>
      <c r="X72" s="274"/>
      <c r="AB72" s="275"/>
      <c r="AC72" s="275"/>
    </row>
    <row r="73" spans="3:29" ht="18">
      <c r="C73" s="19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273"/>
      <c r="R73" s="273"/>
      <c r="U73" s="274"/>
      <c r="V73" s="274"/>
      <c r="W73" s="274"/>
      <c r="X73" s="274"/>
      <c r="AB73" s="275"/>
      <c r="AC73" s="275"/>
    </row>
    <row r="74" spans="3:29" ht="18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73"/>
      <c r="R74" s="273"/>
      <c r="U74" s="274"/>
      <c r="V74" s="274"/>
      <c r="W74" s="274"/>
      <c r="X74" s="274"/>
      <c r="AB74" s="276"/>
      <c r="AC74" s="276"/>
    </row>
    <row r="75" spans="3:29" ht="18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73"/>
      <c r="R75" s="273"/>
      <c r="U75" s="274"/>
      <c r="V75" s="274"/>
      <c r="W75" s="274"/>
      <c r="X75" s="274"/>
      <c r="AB75" s="275"/>
      <c r="AC75" s="275"/>
    </row>
    <row r="76" spans="3:29" ht="18"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273"/>
      <c r="R76" s="273"/>
      <c r="U76" s="274"/>
      <c r="V76" s="274"/>
      <c r="W76" s="274"/>
      <c r="X76" s="274"/>
      <c r="AB76" s="275"/>
      <c r="AC76" s="275"/>
    </row>
    <row r="77" spans="3:29" ht="18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273"/>
      <c r="R77" s="273"/>
      <c r="U77" s="274"/>
      <c r="V77" s="274"/>
      <c r="W77" s="274"/>
      <c r="X77" s="274"/>
      <c r="AB77" s="275"/>
      <c r="AC77" s="275"/>
    </row>
    <row r="78" spans="3:29" ht="18"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273"/>
      <c r="R78" s="273"/>
      <c r="U78" s="274"/>
      <c r="V78" s="274"/>
      <c r="W78" s="274"/>
      <c r="X78" s="274"/>
      <c r="AB78" s="275"/>
      <c r="AC78" s="275"/>
    </row>
    <row r="79" spans="3:29" ht="18"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73"/>
      <c r="R79" s="273"/>
      <c r="U79" s="274"/>
      <c r="V79" s="274"/>
      <c r="W79" s="274"/>
      <c r="X79" s="274"/>
      <c r="AB79" s="275"/>
      <c r="AC79" s="275"/>
    </row>
    <row r="80" spans="3:29" ht="18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273"/>
      <c r="R80" s="273"/>
      <c r="AB80" s="275"/>
      <c r="AC80" s="275"/>
    </row>
    <row r="81" spans="7:29" ht="18"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273"/>
      <c r="R81" s="273"/>
      <c r="AB81" s="275"/>
      <c r="AC81" s="275"/>
    </row>
    <row r="82" spans="7:29" ht="18"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273"/>
      <c r="R82" s="273"/>
      <c r="AB82" s="275"/>
      <c r="AC82" s="275"/>
    </row>
    <row r="83" spans="7:29" ht="18"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273"/>
      <c r="R83" s="273"/>
    </row>
    <row r="84" spans="7:29" ht="18"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73"/>
      <c r="R84" s="273"/>
    </row>
    <row r="85" spans="7:29" ht="18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73"/>
      <c r="R85" s="273"/>
    </row>
    <row r="86" spans="7:29" ht="18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73"/>
      <c r="R86" s="273"/>
    </row>
    <row r="87" spans="7:29" ht="18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73"/>
      <c r="R87" s="273"/>
    </row>
    <row r="88" spans="7:29" ht="18">
      <c r="H88" s="17"/>
      <c r="I88" s="17"/>
      <c r="J88" s="17"/>
      <c r="K88" s="17"/>
      <c r="L88" s="17"/>
      <c r="M88" s="17"/>
      <c r="N88" s="17"/>
      <c r="O88" s="17"/>
      <c r="P88" s="17"/>
      <c r="Q88" s="273"/>
      <c r="R88" s="273"/>
    </row>
    <row r="89" spans="7:29" ht="18">
      <c r="H89" s="17"/>
      <c r="I89" s="17"/>
      <c r="J89" s="17"/>
      <c r="K89" s="17"/>
      <c r="L89" s="17"/>
      <c r="M89" s="17"/>
      <c r="N89" s="17"/>
      <c r="O89" s="17"/>
      <c r="P89" s="17"/>
      <c r="Q89" s="273"/>
      <c r="R89" s="273"/>
    </row>
    <row r="90" spans="7:29" ht="18">
      <c r="H90" s="17"/>
      <c r="I90" s="17"/>
      <c r="J90" s="17"/>
      <c r="K90" s="17"/>
      <c r="L90" s="17"/>
      <c r="M90" s="17"/>
      <c r="N90" s="17"/>
      <c r="O90" s="17"/>
      <c r="P90" s="17"/>
      <c r="Q90" s="273"/>
      <c r="R90" s="273"/>
    </row>
    <row r="91" spans="7:29" ht="18">
      <c r="H91" s="17"/>
      <c r="I91" s="17"/>
      <c r="J91" s="17"/>
      <c r="K91" s="17"/>
      <c r="L91" s="17"/>
      <c r="M91" s="17"/>
      <c r="N91" s="17"/>
      <c r="O91" s="17"/>
      <c r="P91" s="17"/>
      <c r="Q91" s="273"/>
      <c r="R91" s="273"/>
    </row>
    <row r="92" spans="7:29" ht="18">
      <c r="H92" s="17"/>
      <c r="I92" s="17"/>
      <c r="J92" s="17"/>
      <c r="K92" s="17"/>
      <c r="L92" s="17"/>
      <c r="M92" s="17"/>
      <c r="N92" s="17"/>
      <c r="O92" s="17"/>
      <c r="P92" s="17"/>
      <c r="Q92" s="273"/>
      <c r="R92" s="273"/>
    </row>
    <row r="93" spans="7:29" ht="18">
      <c r="H93" s="17"/>
      <c r="I93" s="17"/>
      <c r="J93" s="17"/>
      <c r="K93" s="17"/>
      <c r="L93" s="17"/>
      <c r="M93" s="17"/>
      <c r="N93" s="17"/>
      <c r="O93" s="17"/>
      <c r="P93" s="17"/>
      <c r="Q93" s="273"/>
      <c r="R93" s="273"/>
    </row>
    <row r="94" spans="7:29" ht="18">
      <c r="H94" s="17"/>
      <c r="I94" s="17"/>
      <c r="J94" s="17"/>
      <c r="K94" s="17"/>
      <c r="L94" s="17"/>
      <c r="M94" s="17"/>
      <c r="N94" s="17"/>
      <c r="O94" s="17"/>
      <c r="P94" s="17"/>
      <c r="Q94" s="273"/>
      <c r="R94" s="273"/>
    </row>
    <row r="95" spans="7:29" ht="18">
      <c r="H95" s="17"/>
      <c r="I95" s="17"/>
      <c r="J95" s="17"/>
      <c r="K95" s="17"/>
      <c r="L95" s="17"/>
      <c r="M95" s="17"/>
      <c r="N95" s="17"/>
      <c r="O95" s="17"/>
      <c r="P95" s="17"/>
      <c r="Q95" s="273"/>
      <c r="R95" s="273"/>
    </row>
    <row r="96" spans="7:29" ht="18">
      <c r="H96" s="17"/>
      <c r="I96" s="17"/>
      <c r="J96" s="17"/>
      <c r="K96" s="17"/>
      <c r="L96" s="17"/>
      <c r="M96" s="17"/>
      <c r="N96" s="17"/>
      <c r="O96" s="17"/>
      <c r="P96" s="17"/>
      <c r="Q96" s="273"/>
      <c r="R96" s="273"/>
    </row>
    <row r="97" spans="17:24" ht="18">
      <c r="Q97" s="273"/>
      <c r="R97" s="273"/>
    </row>
    <row r="98" spans="17:24" ht="18">
      <c r="Q98" s="273"/>
      <c r="R98" s="273"/>
    </row>
    <row r="103" spans="17:24">
      <c r="X103" s="185" t="s">
        <v>0</v>
      </c>
    </row>
  </sheetData>
  <mergeCells count="103">
    <mergeCell ref="AE6:AP6"/>
    <mergeCell ref="C3:AP3"/>
    <mergeCell ref="C4:AP4"/>
    <mergeCell ref="C5:F5"/>
    <mergeCell ref="G5:K5"/>
    <mergeCell ref="AA5:AD5"/>
    <mergeCell ref="AE5:AP5"/>
    <mergeCell ref="C6:F6"/>
    <mergeCell ref="G6:K6"/>
    <mergeCell ref="L6:O6"/>
    <mergeCell ref="P6:Z6"/>
    <mergeCell ref="AA6:AD6"/>
    <mergeCell ref="L5:P5"/>
    <mergeCell ref="Q5:Z5"/>
    <mergeCell ref="Z12:AC12"/>
    <mergeCell ref="Z13:AC13"/>
    <mergeCell ref="AD12:AP12"/>
    <mergeCell ref="I11:Y11"/>
    <mergeCell ref="Z11:AC11"/>
    <mergeCell ref="AD11:AP11"/>
    <mergeCell ref="C7:F7"/>
    <mergeCell ref="G7:Z7"/>
    <mergeCell ref="AA7:AD7"/>
    <mergeCell ref="AE7:AP7"/>
    <mergeCell ref="C8:K8"/>
    <mergeCell ref="L8:AP8"/>
    <mergeCell ref="Z9:AC9"/>
    <mergeCell ref="AD9:AP9"/>
    <mergeCell ref="I9:Y9"/>
    <mergeCell ref="C9:H9"/>
    <mergeCell ref="Q69:R69"/>
    <mergeCell ref="U69:X69"/>
    <mergeCell ref="AB69:AC69"/>
    <mergeCell ref="Q70:R70"/>
    <mergeCell ref="U70:X70"/>
    <mergeCell ref="AB70:AC70"/>
    <mergeCell ref="AD13:AP13"/>
    <mergeCell ref="C11:H11"/>
    <mergeCell ref="C10:H10"/>
    <mergeCell ref="G13:N13"/>
    <mergeCell ref="C13:F13"/>
    <mergeCell ref="O13:Q13"/>
    <mergeCell ref="R13:Y13"/>
    <mergeCell ref="C14:AP46"/>
    <mergeCell ref="Q67:R67"/>
    <mergeCell ref="U67:X67"/>
    <mergeCell ref="AB67:AC67"/>
    <mergeCell ref="Q68:R68"/>
    <mergeCell ref="U68:X68"/>
    <mergeCell ref="AB68:AC68"/>
    <mergeCell ref="I10:Y10"/>
    <mergeCell ref="Z10:AC10"/>
    <mergeCell ref="AD10:AP10"/>
    <mergeCell ref="C12:Y12"/>
    <mergeCell ref="Q71:R71"/>
    <mergeCell ref="U71:X71"/>
    <mergeCell ref="AB71:AC71"/>
    <mergeCell ref="Q72:R72"/>
    <mergeCell ref="U72:X72"/>
    <mergeCell ref="AB72:AC72"/>
    <mergeCell ref="Q73:R73"/>
    <mergeCell ref="U73:X73"/>
    <mergeCell ref="AB73:AC73"/>
    <mergeCell ref="Q74:R74"/>
    <mergeCell ref="U74:X74"/>
    <mergeCell ref="AB74:AC74"/>
    <mergeCell ref="Q75:R75"/>
    <mergeCell ref="U75:X75"/>
    <mergeCell ref="AB75:AC75"/>
    <mergeCell ref="Q76:R76"/>
    <mergeCell ref="U76:X76"/>
    <mergeCell ref="AB76:AC76"/>
    <mergeCell ref="Q77:R77"/>
    <mergeCell ref="U77:X77"/>
    <mergeCell ref="AB77:AC77"/>
    <mergeCell ref="Q78:R78"/>
    <mergeCell ref="U78:X78"/>
    <mergeCell ref="AB78:AC78"/>
    <mergeCell ref="Q86:R86"/>
    <mergeCell ref="Q79:R79"/>
    <mergeCell ref="U79:X79"/>
    <mergeCell ref="AB79:AC79"/>
    <mergeCell ref="Q80:R80"/>
    <mergeCell ref="AB80:AC80"/>
    <mergeCell ref="Q81:R81"/>
    <mergeCell ref="AB81:AC81"/>
    <mergeCell ref="Q82:R82"/>
    <mergeCell ref="AB82:AC82"/>
    <mergeCell ref="Q83:R83"/>
    <mergeCell ref="Q84:R84"/>
    <mergeCell ref="Q85:R85"/>
    <mergeCell ref="Q98:R98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</mergeCells>
  <dataValidations disablePrompts="1" count="1">
    <dataValidation allowBlank="1" showErrorMessage="1" errorTitle="Feil verdi" sqref="G68:G71" xr:uid="{00000000-0002-0000-01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">
    <tabColor indexed="10"/>
    <pageSetUpPr fitToPage="1"/>
  </sheetPr>
  <dimension ref="B2:BN142"/>
  <sheetViews>
    <sheetView showGridLines="0" showZeros="0" topLeftCell="A22" zoomScale="75" zoomScaleNormal="75" zoomScalePageLayoutView="95" workbookViewId="0">
      <selection activeCell="L8" sqref="L8:AP8"/>
    </sheetView>
  </sheetViews>
  <sheetFormatPr baseColWidth="10" defaultColWidth="11.42578125" defaultRowHeight="12.75"/>
  <cols>
    <col min="1" max="1" width="3" style="185" customWidth="1"/>
    <col min="2" max="2" width="1.85546875" style="185" customWidth="1"/>
    <col min="3" max="3" width="4.140625" style="185" customWidth="1"/>
    <col min="4" max="24" width="3.7109375" style="185" customWidth="1"/>
    <col min="25" max="25" width="1.85546875" style="185" customWidth="1"/>
    <col min="26" max="29" width="3.7109375" style="185" customWidth="1"/>
    <col min="30" max="30" width="2.28515625" style="185" customWidth="1"/>
    <col min="31" max="31" width="1.85546875" style="185" customWidth="1"/>
    <col min="32" max="35" width="3.7109375" style="185" customWidth="1"/>
    <col min="36" max="37" width="2.140625" style="185" customWidth="1"/>
    <col min="38" max="42" width="3.7109375" style="185" customWidth="1"/>
    <col min="43" max="43" width="1.85546875" style="185" customWidth="1"/>
    <col min="44" max="45" width="11.42578125" style="185"/>
    <col min="46" max="46" width="17.140625" style="185" customWidth="1"/>
    <col min="47" max="16384" width="11.42578125" style="185"/>
  </cols>
  <sheetData>
    <row r="2" spans="2:66" ht="8.2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2:66" ht="91.5" customHeight="1">
      <c r="B3" s="47"/>
      <c r="C3" s="421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3"/>
      <c r="AQ3" s="47"/>
    </row>
    <row r="4" spans="2:66" ht="32.25" customHeight="1">
      <c r="B4" s="47"/>
      <c r="C4" s="424" t="s">
        <v>265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6"/>
      <c r="AQ4" s="47"/>
    </row>
    <row r="5" spans="2:66" s="193" customFormat="1" ht="21.75" customHeight="1">
      <c r="B5" s="47"/>
      <c r="C5" s="427"/>
      <c r="D5" s="428"/>
      <c r="E5" s="428"/>
      <c r="F5" s="428"/>
      <c r="G5" s="410">
        <f>'Særskilt vedtak'!G5:K5</f>
        <v>0</v>
      </c>
      <c r="H5" s="410"/>
      <c r="I5" s="410"/>
      <c r="J5" s="410"/>
      <c r="K5" s="410"/>
      <c r="L5" s="415"/>
      <c r="M5" s="415"/>
      <c r="N5" s="415"/>
      <c r="O5" s="415"/>
      <c r="P5" s="415"/>
      <c r="Q5" s="410">
        <f>'Særskilt vedtak'!Q5</f>
        <v>0</v>
      </c>
      <c r="R5" s="410"/>
      <c r="S5" s="410"/>
      <c r="T5" s="410"/>
      <c r="U5" s="410"/>
      <c r="V5" s="410"/>
      <c r="W5" s="410"/>
      <c r="X5" s="410"/>
      <c r="Y5" s="410"/>
      <c r="Z5" s="410"/>
      <c r="AA5" s="428"/>
      <c r="AB5" s="428"/>
      <c r="AC5" s="428"/>
      <c r="AD5" s="428"/>
      <c r="AE5" s="410">
        <f>'Særskilt vedtak'!AE5:AP5</f>
        <v>0</v>
      </c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1"/>
      <c r="AQ5" s="128"/>
      <c r="BJ5" s="13"/>
      <c r="BK5" s="13"/>
      <c r="BL5" s="162"/>
      <c r="BM5" s="162"/>
      <c r="BN5" s="168"/>
    </row>
    <row r="6" spans="2:66" s="193" customFormat="1" ht="21.75" customHeight="1">
      <c r="B6" s="47"/>
      <c r="C6" s="443" t="s">
        <v>375</v>
      </c>
      <c r="D6" s="413"/>
      <c r="E6" s="413"/>
      <c r="F6" s="413"/>
      <c r="G6" s="412">
        <f>Arbeidsbeskrivelse!G6</f>
        <v>0</v>
      </c>
      <c r="H6" s="412"/>
      <c r="I6" s="412"/>
      <c r="J6" s="412"/>
      <c r="K6" s="412"/>
      <c r="L6" s="413"/>
      <c r="M6" s="413"/>
      <c r="N6" s="413"/>
      <c r="O6" s="413"/>
      <c r="P6" s="412">
        <f>Arbeidsbeskrivelse!P6</f>
        <v>0</v>
      </c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3"/>
      <c r="AB6" s="413"/>
      <c r="AC6" s="413"/>
      <c r="AD6" s="413"/>
      <c r="AE6" s="412">
        <f>Arbeidsbeskrivelse!AE6</f>
        <v>0</v>
      </c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4"/>
      <c r="AQ6" s="128"/>
      <c r="BJ6" s="13"/>
      <c r="BK6" s="13"/>
      <c r="BL6" s="168"/>
      <c r="BM6" s="168"/>
      <c r="BN6" s="168"/>
    </row>
    <row r="7" spans="2:66" s="193" customFormat="1" ht="21.75" customHeight="1">
      <c r="B7" s="47"/>
      <c r="C7" s="443" t="s">
        <v>14</v>
      </c>
      <c r="D7" s="413"/>
      <c r="E7" s="413"/>
      <c r="F7" s="413"/>
      <c r="G7" s="412">
        <f>Arbeidsbeskrivelse!G7</f>
        <v>0</v>
      </c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3" t="s">
        <v>20</v>
      </c>
      <c r="AB7" s="413"/>
      <c r="AC7" s="413"/>
      <c r="AD7" s="413"/>
      <c r="AE7" s="412">
        <f>Arbeidsbeskrivelse!AE7</f>
        <v>0</v>
      </c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4"/>
      <c r="AQ7" s="128"/>
      <c r="BJ7" s="13"/>
      <c r="BK7" s="13"/>
      <c r="BL7" s="168"/>
      <c r="BM7" s="168"/>
      <c r="BN7" s="168"/>
    </row>
    <row r="8" spans="2:66" s="193" customFormat="1" ht="21.75" customHeight="1">
      <c r="B8" s="47"/>
      <c r="C8" s="443" t="s">
        <v>15</v>
      </c>
      <c r="D8" s="413"/>
      <c r="E8" s="413"/>
      <c r="F8" s="413"/>
      <c r="G8" s="413"/>
      <c r="H8" s="413"/>
      <c r="I8" s="413"/>
      <c r="J8" s="413"/>
      <c r="K8" s="413"/>
      <c r="L8" s="412">
        <f>Arbeidsbeskrivelse!L8</f>
        <v>0</v>
      </c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5"/>
      <c r="AQ8" s="128"/>
      <c r="BJ8" s="13"/>
      <c r="BK8" s="13"/>
      <c r="BL8" s="168"/>
      <c r="BM8" s="168"/>
      <c r="BN8" s="168"/>
    </row>
    <row r="9" spans="2:66" s="193" customFormat="1" ht="21.75" customHeight="1">
      <c r="B9" s="47"/>
      <c r="C9" s="449" t="s">
        <v>71</v>
      </c>
      <c r="D9" s="450"/>
      <c r="E9" s="450"/>
      <c r="F9" s="450"/>
      <c r="G9" s="450"/>
      <c r="H9" s="450"/>
      <c r="I9" s="450"/>
      <c r="J9" s="450"/>
      <c r="K9" s="450"/>
      <c r="L9" s="429">
        <f>Arbeidsbeskrivelse!I9</f>
        <v>0</v>
      </c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355" t="s">
        <v>227</v>
      </c>
      <c r="AA9" s="355"/>
      <c r="AB9" s="355"/>
      <c r="AC9" s="355"/>
      <c r="AD9" s="356">
        <f>Arbeidsbeskrivelse!AD9</f>
        <v>0</v>
      </c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8"/>
      <c r="AQ9" s="128"/>
      <c r="BJ9" s="13"/>
      <c r="BK9" s="13"/>
      <c r="BL9" s="168"/>
      <c r="BM9" s="168"/>
      <c r="BN9" s="168"/>
    </row>
    <row r="10" spans="2:66" s="193" customFormat="1" ht="21.75" customHeight="1" thickBot="1">
      <c r="B10" s="47"/>
      <c r="C10" s="430" t="s">
        <v>212</v>
      </c>
      <c r="D10" s="431"/>
      <c r="E10" s="431"/>
      <c r="F10" s="431"/>
      <c r="G10" s="431"/>
      <c r="H10" s="437">
        <f>Arbeidsbeskrivelse!I11</f>
        <v>0</v>
      </c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355" t="s">
        <v>1</v>
      </c>
      <c r="AA10" s="355"/>
      <c r="AB10" s="355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2"/>
      <c r="AQ10" s="128"/>
      <c r="BJ10" s="13"/>
      <c r="BK10" s="13"/>
      <c r="BL10" s="168"/>
      <c r="BM10" s="168"/>
      <c r="BN10" s="168"/>
    </row>
    <row r="11" spans="2:66" s="193" customFormat="1" ht="21.75" customHeight="1">
      <c r="B11" s="47"/>
      <c r="C11" s="432" t="s">
        <v>96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4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6"/>
      <c r="AQ11" s="128"/>
      <c r="BJ11" s="13"/>
      <c r="BK11" s="13"/>
      <c r="BL11" s="168"/>
      <c r="BM11" s="168"/>
      <c r="BN11" s="168"/>
    </row>
    <row r="12" spans="2:66" ht="24.75" customHeight="1" thickBot="1">
      <c r="B12" s="47"/>
      <c r="C12" s="386" t="s">
        <v>97</v>
      </c>
      <c r="D12" s="387"/>
      <c r="E12" s="387"/>
      <c r="F12" s="372">
        <f>Arbeidsbeskrivelse!G13</f>
        <v>0</v>
      </c>
      <c r="G12" s="373"/>
      <c r="H12" s="374"/>
      <c r="I12" s="374"/>
      <c r="J12" s="374"/>
      <c r="K12" s="374"/>
      <c r="L12" s="374"/>
      <c r="M12" s="374"/>
      <c r="N12" s="374"/>
      <c r="O12" s="375"/>
      <c r="P12" s="388" t="s">
        <v>98</v>
      </c>
      <c r="Q12" s="389"/>
      <c r="R12" s="389"/>
      <c r="S12" s="372">
        <f>Arbeidsbeskrivelse!R13</f>
        <v>0</v>
      </c>
      <c r="T12" s="373"/>
      <c r="U12" s="374"/>
      <c r="V12" s="374"/>
      <c r="W12" s="374"/>
      <c r="X12" s="374"/>
      <c r="Y12" s="374"/>
      <c r="Z12" s="374"/>
      <c r="AA12" s="374"/>
      <c r="AB12" s="376"/>
      <c r="AC12" s="350" t="s">
        <v>226</v>
      </c>
      <c r="AD12" s="351"/>
      <c r="AE12" s="351"/>
      <c r="AF12" s="351"/>
      <c r="AG12" s="352">
        <f>Arbeidsbeskrivelse!AD12</f>
        <v>0</v>
      </c>
      <c r="AH12" s="353"/>
      <c r="AI12" s="353"/>
      <c r="AJ12" s="353"/>
      <c r="AK12" s="353"/>
      <c r="AL12" s="353"/>
      <c r="AM12" s="353"/>
      <c r="AN12" s="353"/>
      <c r="AO12" s="353"/>
      <c r="AP12" s="354"/>
      <c r="AQ12" s="128"/>
    </row>
    <row r="13" spans="2:66" ht="1.5" customHeight="1">
      <c r="B13" s="47"/>
      <c r="C13" s="22"/>
      <c r="D13" s="19"/>
      <c r="E13" s="19"/>
      <c r="F13" s="1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47"/>
    </row>
    <row r="14" spans="2:66" ht="9.75" customHeight="1">
      <c r="B14" s="47"/>
      <c r="C14" s="405" t="s">
        <v>94</v>
      </c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  <c r="AQ14" s="47"/>
    </row>
    <row r="15" spans="2:66" ht="18" customHeight="1">
      <c r="B15" s="47"/>
      <c r="C15" s="405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7"/>
      <c r="AQ15" s="47"/>
    </row>
    <row r="16" spans="2:66" ht="15.75" customHeight="1">
      <c r="B16" s="47"/>
      <c r="C16" s="405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7"/>
      <c r="AQ16" s="47"/>
    </row>
    <row r="17" spans="2:43" ht="15.75" customHeight="1">
      <c r="B17" s="47"/>
      <c r="C17" s="22"/>
      <c r="D17" s="446" t="s">
        <v>266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19"/>
      <c r="AP17" s="20"/>
      <c r="AQ17" s="47"/>
    </row>
    <row r="18" spans="2:43" ht="15.75">
      <c r="B18" s="47"/>
      <c r="C18" s="22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19"/>
      <c r="AP18" s="20"/>
      <c r="AQ18" s="47"/>
    </row>
    <row r="19" spans="2:43" ht="15.75">
      <c r="B19" s="47"/>
      <c r="C19" s="22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19"/>
      <c r="AP19" s="20"/>
      <c r="AQ19" s="47"/>
    </row>
    <row r="20" spans="2:43" ht="15.75">
      <c r="B20" s="47"/>
      <c r="C20" s="22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19"/>
      <c r="AP20" s="20"/>
      <c r="AQ20" s="47"/>
    </row>
    <row r="21" spans="2:43" ht="16.5" thickBot="1">
      <c r="B21" s="47"/>
      <c r="C21" s="64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65"/>
      <c r="AP21" s="66"/>
      <c r="AQ21" s="47"/>
    </row>
    <row r="22" spans="2:43" ht="18">
      <c r="B22" s="47"/>
      <c r="C22" s="22"/>
      <c r="D22" s="19"/>
      <c r="E22" s="19"/>
      <c r="F22" s="19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9"/>
      <c r="R22" s="19" t="s">
        <v>0</v>
      </c>
      <c r="S22" s="47"/>
      <c r="T22" s="19"/>
      <c r="U22" s="19"/>
      <c r="V22" s="47"/>
      <c r="W22" s="47"/>
      <c r="X22" s="47"/>
      <c r="Y22" s="439" t="s">
        <v>213</v>
      </c>
      <c r="Z22" s="440"/>
      <c r="AA22" s="440"/>
      <c r="AB22" s="440"/>
      <c r="AC22" s="440"/>
      <c r="AD22" s="441"/>
      <c r="AE22" s="439" t="s">
        <v>214</v>
      </c>
      <c r="AF22" s="440"/>
      <c r="AG22" s="440"/>
      <c r="AH22" s="440"/>
      <c r="AI22" s="440"/>
      <c r="AJ22" s="441"/>
      <c r="AK22" s="439" t="s">
        <v>267</v>
      </c>
      <c r="AL22" s="440"/>
      <c r="AM22" s="440"/>
      <c r="AN22" s="440"/>
      <c r="AO22" s="440"/>
      <c r="AP22" s="442"/>
      <c r="AQ22" s="47"/>
    </row>
    <row r="23" spans="2:43" ht="15.75">
      <c r="B23" s="47"/>
      <c r="C23" s="377" t="s">
        <v>208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9"/>
      <c r="Y23" s="380" t="s">
        <v>215</v>
      </c>
      <c r="Z23" s="381"/>
      <c r="AA23" s="381"/>
      <c r="AB23" s="381"/>
      <c r="AC23" s="381"/>
      <c r="AD23" s="382"/>
      <c r="AE23" s="380" t="s">
        <v>215</v>
      </c>
      <c r="AF23" s="381"/>
      <c r="AG23" s="381"/>
      <c r="AH23" s="381"/>
      <c r="AI23" s="381"/>
      <c r="AJ23" s="382"/>
      <c r="AK23" s="383" t="s">
        <v>216</v>
      </c>
      <c r="AL23" s="384"/>
      <c r="AM23" s="384"/>
      <c r="AN23" s="384"/>
      <c r="AO23" s="384"/>
      <c r="AP23" s="385"/>
      <c r="AQ23" s="47"/>
    </row>
    <row r="24" spans="2:43" ht="15" customHeight="1">
      <c r="B24" s="47"/>
      <c r="C24" s="377" t="s">
        <v>0</v>
      </c>
      <c r="D24" s="378"/>
      <c r="E24" s="378"/>
      <c r="F24" s="378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48"/>
      <c r="Z24" s="49" t="s">
        <v>217</v>
      </c>
      <c r="AA24" s="49"/>
      <c r="AB24" s="49"/>
      <c r="AC24" s="50">
        <v>3</v>
      </c>
      <c r="AD24" s="49"/>
      <c r="AE24" s="51"/>
      <c r="AF24" s="49" t="s">
        <v>217</v>
      </c>
      <c r="AG24" s="49"/>
      <c r="AH24" s="49"/>
      <c r="AI24" s="50">
        <v>3</v>
      </c>
      <c r="AJ24" s="169"/>
      <c r="AK24" s="48"/>
      <c r="AL24" s="52"/>
      <c r="AM24" s="52"/>
      <c r="AN24" s="52"/>
      <c r="AO24" s="52"/>
      <c r="AP24" s="164"/>
      <c r="AQ24" s="47"/>
    </row>
    <row r="25" spans="2:43" ht="15.75" customHeight="1">
      <c r="B25" s="47"/>
      <c r="C25" s="377" t="s">
        <v>205</v>
      </c>
      <c r="D25" s="378"/>
      <c r="E25" s="378"/>
      <c r="F25" s="378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9"/>
      <c r="U25" s="19"/>
      <c r="V25" s="47"/>
      <c r="W25" s="47"/>
      <c r="X25" s="47"/>
      <c r="Y25" s="48"/>
      <c r="Z25" s="49" t="s">
        <v>218</v>
      </c>
      <c r="AA25" s="49"/>
      <c r="AB25" s="49"/>
      <c r="AC25" s="50">
        <v>2</v>
      </c>
      <c r="AD25" s="53"/>
      <c r="AE25" s="51"/>
      <c r="AF25" s="49" t="s">
        <v>218</v>
      </c>
      <c r="AG25" s="49"/>
      <c r="AH25" s="49"/>
      <c r="AI25" s="50">
        <v>2</v>
      </c>
      <c r="AJ25" s="169"/>
      <c r="AK25" s="18"/>
      <c r="AL25" s="19"/>
      <c r="AM25" s="19"/>
      <c r="AN25" s="19"/>
      <c r="AO25" s="19"/>
      <c r="AP25" s="20"/>
      <c r="AQ25" s="47"/>
    </row>
    <row r="26" spans="2:43" ht="15.75" customHeight="1">
      <c r="B26" s="47"/>
      <c r="C26" s="54" t="s">
        <v>207</v>
      </c>
      <c r="D26" s="416" t="s">
        <v>206</v>
      </c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7"/>
      <c r="Y26" s="48"/>
      <c r="Z26" s="49" t="s">
        <v>219</v>
      </c>
      <c r="AA26" s="49"/>
      <c r="AB26" s="49"/>
      <c r="AC26" s="50">
        <v>1</v>
      </c>
      <c r="AD26" s="53"/>
      <c r="AE26" s="51"/>
      <c r="AF26" s="49" t="s">
        <v>219</v>
      </c>
      <c r="AG26" s="49"/>
      <c r="AH26" s="49"/>
      <c r="AI26" s="50">
        <v>1</v>
      </c>
      <c r="AJ26" s="55"/>
      <c r="AK26" s="19"/>
      <c r="AL26" s="19"/>
      <c r="AM26" s="19"/>
      <c r="AN26" s="418"/>
      <c r="AO26" s="418"/>
      <c r="AP26" s="419"/>
      <c r="AQ26" s="47"/>
    </row>
    <row r="27" spans="2:43" ht="6.75" customHeight="1">
      <c r="B27" s="47"/>
      <c r="C27" s="22"/>
      <c r="D27" s="19"/>
      <c r="E27" s="19"/>
      <c r="F27" s="19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9"/>
      <c r="U27" s="19"/>
      <c r="V27" s="47"/>
      <c r="W27" s="47"/>
      <c r="X27" s="47"/>
      <c r="Y27" s="18"/>
      <c r="Z27" s="19"/>
      <c r="AA27" s="19"/>
      <c r="AB27" s="19"/>
      <c r="AC27" s="19"/>
      <c r="AD27" s="19"/>
      <c r="AE27" s="18"/>
      <c r="AF27" s="19"/>
      <c r="AG27" s="19"/>
      <c r="AH27" s="19"/>
      <c r="AI27" s="19"/>
      <c r="AJ27" s="24"/>
      <c r="AK27" s="19"/>
      <c r="AL27" s="19"/>
      <c r="AM27" s="19"/>
      <c r="AN27" s="19"/>
      <c r="AO27" s="19"/>
      <c r="AP27" s="20"/>
      <c r="AQ27" s="47"/>
    </row>
    <row r="28" spans="2:43" ht="15.75">
      <c r="B28" s="47"/>
      <c r="C28" s="22"/>
      <c r="D28" s="408" t="s">
        <v>220</v>
      </c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9"/>
      <c r="Y28" s="56"/>
      <c r="Z28" s="420">
        <v>1</v>
      </c>
      <c r="AA28" s="420"/>
      <c r="AB28" s="420"/>
      <c r="AC28" s="420"/>
      <c r="AD28" s="57"/>
      <c r="AE28" s="56"/>
      <c r="AF28" s="420">
        <v>2</v>
      </c>
      <c r="AG28" s="420"/>
      <c r="AH28" s="420"/>
      <c r="AI28" s="420"/>
      <c r="AJ28" s="58"/>
      <c r="AK28" s="57"/>
      <c r="AL28" s="420">
        <f>Z28*AF28</f>
        <v>2</v>
      </c>
      <c r="AM28" s="420"/>
      <c r="AN28" s="420"/>
      <c r="AO28" s="420"/>
      <c r="AP28" s="20"/>
      <c r="AQ28" s="47"/>
    </row>
    <row r="29" spans="2:43" ht="7.5" customHeight="1">
      <c r="B29" s="47"/>
      <c r="C29" s="22"/>
      <c r="D29" s="165"/>
      <c r="E29" s="165"/>
      <c r="F29" s="16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165"/>
      <c r="U29" s="165"/>
      <c r="V29" s="36"/>
      <c r="W29" s="36"/>
      <c r="X29" s="37"/>
      <c r="Y29" s="31"/>
      <c r="Z29" s="32"/>
      <c r="AA29" s="32"/>
      <c r="AB29" s="32"/>
      <c r="AC29" s="32"/>
      <c r="AD29" s="32"/>
      <c r="AE29" s="34"/>
      <c r="AF29" s="32"/>
      <c r="AG29" s="32"/>
      <c r="AH29" s="32"/>
      <c r="AI29" s="32"/>
      <c r="AJ29" s="33"/>
      <c r="AK29" s="32"/>
      <c r="AL29" s="32"/>
      <c r="AM29" s="32"/>
      <c r="AN29" s="32"/>
      <c r="AO29" s="32"/>
      <c r="AP29" s="21"/>
      <c r="AQ29" s="47"/>
    </row>
    <row r="30" spans="2:43" ht="15.75">
      <c r="B30" s="47"/>
      <c r="C30" s="59" t="s">
        <v>193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5"/>
      <c r="Y30" s="18"/>
      <c r="Z30" s="366"/>
      <c r="AA30" s="367"/>
      <c r="AB30" s="367"/>
      <c r="AC30" s="368"/>
      <c r="AD30" s="19"/>
      <c r="AE30" s="18"/>
      <c r="AF30" s="366"/>
      <c r="AG30" s="367"/>
      <c r="AH30" s="367"/>
      <c r="AI30" s="368"/>
      <c r="AJ30" s="24"/>
      <c r="AK30" s="19"/>
      <c r="AL30" s="369">
        <f>Z30*AF30</f>
        <v>0</v>
      </c>
      <c r="AM30" s="370"/>
      <c r="AN30" s="370"/>
      <c r="AO30" s="371"/>
      <c r="AP30" s="20"/>
      <c r="AQ30" s="47"/>
    </row>
    <row r="31" spans="2:43" ht="18">
      <c r="B31" s="47"/>
      <c r="C31" s="38"/>
      <c r="D31" s="165"/>
      <c r="E31" s="165"/>
      <c r="F31" s="16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165"/>
      <c r="U31" s="165"/>
      <c r="V31" s="36"/>
      <c r="W31" s="36"/>
      <c r="X31" s="37"/>
      <c r="Y31" s="47"/>
      <c r="Z31" s="32"/>
      <c r="AA31" s="32"/>
      <c r="AB31" s="32"/>
      <c r="AC31" s="32"/>
      <c r="AD31" s="32"/>
      <c r="AE31" s="34"/>
      <c r="AF31" s="32"/>
      <c r="AG31" s="32"/>
      <c r="AH31" s="32"/>
      <c r="AI31" s="32"/>
      <c r="AJ31" s="33"/>
      <c r="AK31" s="32"/>
      <c r="AL31" s="32"/>
      <c r="AM31" s="32"/>
      <c r="AN31" s="32"/>
      <c r="AO31" s="32"/>
      <c r="AP31" s="21"/>
      <c r="AQ31" s="47"/>
    </row>
    <row r="32" spans="2:43" ht="15.75">
      <c r="B32" s="47"/>
      <c r="C32" s="59" t="s">
        <v>194</v>
      </c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5"/>
      <c r="Y32" s="47"/>
      <c r="Z32" s="366"/>
      <c r="AA32" s="367"/>
      <c r="AB32" s="367"/>
      <c r="AC32" s="368"/>
      <c r="AD32" s="19"/>
      <c r="AE32" s="18"/>
      <c r="AF32" s="366"/>
      <c r="AG32" s="367"/>
      <c r="AH32" s="367"/>
      <c r="AI32" s="368"/>
      <c r="AJ32" s="24"/>
      <c r="AK32" s="19"/>
      <c r="AL32" s="369">
        <f>Z32*AF32</f>
        <v>0</v>
      </c>
      <c r="AM32" s="370"/>
      <c r="AN32" s="370"/>
      <c r="AO32" s="371"/>
      <c r="AP32" s="20"/>
      <c r="AQ32" s="47"/>
    </row>
    <row r="33" spans="2:43" ht="18">
      <c r="B33" s="47"/>
      <c r="C33" s="38"/>
      <c r="D33" s="165"/>
      <c r="E33" s="165"/>
      <c r="F33" s="16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165"/>
      <c r="U33" s="165"/>
      <c r="V33" s="36"/>
      <c r="W33" s="36"/>
      <c r="X33" s="37"/>
      <c r="Y33" s="47"/>
      <c r="Z33" s="32"/>
      <c r="AA33" s="32"/>
      <c r="AB33" s="32"/>
      <c r="AC33" s="32"/>
      <c r="AD33" s="32"/>
      <c r="AE33" s="34"/>
      <c r="AF33" s="32"/>
      <c r="AG33" s="32"/>
      <c r="AH33" s="32"/>
      <c r="AI33" s="32"/>
      <c r="AJ33" s="33"/>
      <c r="AK33" s="32"/>
      <c r="AL33" s="32"/>
      <c r="AM33" s="32"/>
      <c r="AN33" s="32"/>
      <c r="AO33" s="32"/>
      <c r="AP33" s="21"/>
      <c r="AQ33" s="47"/>
    </row>
    <row r="34" spans="2:43" ht="15.75">
      <c r="B34" s="47"/>
      <c r="C34" s="59" t="s">
        <v>195</v>
      </c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5"/>
      <c r="Y34" s="47"/>
      <c r="Z34" s="366"/>
      <c r="AA34" s="367"/>
      <c r="AB34" s="367"/>
      <c r="AC34" s="368"/>
      <c r="AD34" s="19"/>
      <c r="AE34" s="18"/>
      <c r="AF34" s="366"/>
      <c r="AG34" s="367"/>
      <c r="AH34" s="367"/>
      <c r="AI34" s="368"/>
      <c r="AJ34" s="24"/>
      <c r="AK34" s="19"/>
      <c r="AL34" s="369">
        <f>Z34*AF34</f>
        <v>0</v>
      </c>
      <c r="AM34" s="370"/>
      <c r="AN34" s="370"/>
      <c r="AO34" s="371"/>
      <c r="AP34" s="20"/>
      <c r="AQ34" s="47"/>
    </row>
    <row r="35" spans="2:43" ht="18">
      <c r="B35" s="47"/>
      <c r="C35" s="38"/>
      <c r="D35" s="165"/>
      <c r="E35" s="165"/>
      <c r="F35" s="16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165"/>
      <c r="U35" s="165"/>
      <c r="V35" s="36"/>
      <c r="W35" s="36"/>
      <c r="X35" s="37"/>
      <c r="Y35" s="47"/>
      <c r="Z35" s="32"/>
      <c r="AA35" s="32"/>
      <c r="AB35" s="32"/>
      <c r="AC35" s="32"/>
      <c r="AD35" s="32"/>
      <c r="AE35" s="34"/>
      <c r="AF35" s="32"/>
      <c r="AG35" s="32"/>
      <c r="AH35" s="32"/>
      <c r="AI35" s="32"/>
      <c r="AJ35" s="33"/>
      <c r="AK35" s="32"/>
      <c r="AL35" s="32"/>
      <c r="AM35" s="32"/>
      <c r="AN35" s="32"/>
      <c r="AO35" s="32"/>
      <c r="AP35" s="21"/>
      <c r="AQ35" s="47"/>
    </row>
    <row r="36" spans="2:43" ht="15.75">
      <c r="B36" s="47"/>
      <c r="C36" s="59" t="s">
        <v>196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5"/>
      <c r="Y36" s="47"/>
      <c r="Z36" s="366"/>
      <c r="AA36" s="367"/>
      <c r="AB36" s="367"/>
      <c r="AC36" s="368"/>
      <c r="AD36" s="19"/>
      <c r="AE36" s="18"/>
      <c r="AF36" s="366"/>
      <c r="AG36" s="367"/>
      <c r="AH36" s="367"/>
      <c r="AI36" s="368"/>
      <c r="AJ36" s="24"/>
      <c r="AK36" s="19"/>
      <c r="AL36" s="369">
        <f>Z36*AF36</f>
        <v>0</v>
      </c>
      <c r="AM36" s="370"/>
      <c r="AN36" s="370"/>
      <c r="AO36" s="371"/>
      <c r="AP36" s="20"/>
      <c r="AQ36" s="47"/>
    </row>
    <row r="37" spans="2:43" ht="18">
      <c r="B37" s="47"/>
      <c r="C37" s="38"/>
      <c r="D37" s="165"/>
      <c r="E37" s="165"/>
      <c r="F37" s="16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165"/>
      <c r="U37" s="165"/>
      <c r="V37" s="36"/>
      <c r="W37" s="36"/>
      <c r="X37" s="37"/>
      <c r="Y37" s="47"/>
      <c r="Z37" s="32"/>
      <c r="AA37" s="32"/>
      <c r="AB37" s="32"/>
      <c r="AC37" s="32"/>
      <c r="AD37" s="32"/>
      <c r="AE37" s="34"/>
      <c r="AF37" s="32"/>
      <c r="AG37" s="32"/>
      <c r="AH37" s="32"/>
      <c r="AI37" s="32"/>
      <c r="AJ37" s="33"/>
      <c r="AK37" s="32"/>
      <c r="AL37" s="32"/>
      <c r="AM37" s="32"/>
      <c r="AN37" s="32"/>
      <c r="AO37" s="32"/>
      <c r="AP37" s="21"/>
      <c r="AQ37" s="47"/>
    </row>
    <row r="38" spans="2:43" ht="15.75">
      <c r="B38" s="47"/>
      <c r="C38" s="59" t="s">
        <v>197</v>
      </c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5"/>
      <c r="Y38" s="47"/>
      <c r="Z38" s="366"/>
      <c r="AA38" s="367"/>
      <c r="AB38" s="367"/>
      <c r="AC38" s="368"/>
      <c r="AD38" s="19"/>
      <c r="AE38" s="18"/>
      <c r="AF38" s="366"/>
      <c r="AG38" s="367"/>
      <c r="AH38" s="367"/>
      <c r="AI38" s="368"/>
      <c r="AJ38" s="24"/>
      <c r="AK38" s="19"/>
      <c r="AL38" s="369">
        <f>Z38*AF38</f>
        <v>0</v>
      </c>
      <c r="AM38" s="370"/>
      <c r="AN38" s="370"/>
      <c r="AO38" s="371"/>
      <c r="AP38" s="20"/>
      <c r="AQ38" s="47"/>
    </row>
    <row r="39" spans="2:43" ht="18">
      <c r="B39" s="47"/>
      <c r="C39" s="38"/>
      <c r="D39" s="165"/>
      <c r="E39" s="165"/>
      <c r="F39" s="16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165"/>
      <c r="U39" s="165"/>
      <c r="V39" s="36"/>
      <c r="W39" s="36"/>
      <c r="X39" s="37"/>
      <c r="Y39" s="47"/>
      <c r="Z39" s="32"/>
      <c r="AA39" s="32"/>
      <c r="AB39" s="32"/>
      <c r="AC39" s="32"/>
      <c r="AD39" s="32"/>
      <c r="AE39" s="34"/>
      <c r="AF39" s="32"/>
      <c r="AG39" s="32"/>
      <c r="AH39" s="32"/>
      <c r="AI39" s="32"/>
      <c r="AJ39" s="33"/>
      <c r="AK39" s="32"/>
      <c r="AL39" s="32"/>
      <c r="AM39" s="32"/>
      <c r="AN39" s="32"/>
      <c r="AO39" s="32"/>
      <c r="AP39" s="21"/>
      <c r="AQ39" s="47"/>
    </row>
    <row r="40" spans="2:43" ht="15.75">
      <c r="B40" s="47"/>
      <c r="C40" s="59" t="s">
        <v>198</v>
      </c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5"/>
      <c r="Y40" s="47"/>
      <c r="Z40" s="366"/>
      <c r="AA40" s="367"/>
      <c r="AB40" s="367"/>
      <c r="AC40" s="368"/>
      <c r="AD40" s="19"/>
      <c r="AE40" s="18"/>
      <c r="AF40" s="366"/>
      <c r="AG40" s="367"/>
      <c r="AH40" s="367"/>
      <c r="AI40" s="368"/>
      <c r="AJ40" s="24"/>
      <c r="AK40" s="19"/>
      <c r="AL40" s="369">
        <f>Z40*AF40</f>
        <v>0</v>
      </c>
      <c r="AM40" s="370"/>
      <c r="AN40" s="370"/>
      <c r="AO40" s="371"/>
      <c r="AP40" s="20"/>
      <c r="AQ40" s="47"/>
    </row>
    <row r="41" spans="2:43" ht="18">
      <c r="B41" s="47"/>
      <c r="C41" s="38"/>
      <c r="D41" s="165"/>
      <c r="E41" s="165"/>
      <c r="F41" s="16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165"/>
      <c r="U41" s="165"/>
      <c r="V41" s="36"/>
      <c r="W41" s="36"/>
      <c r="X41" s="37"/>
      <c r="Y41" s="47"/>
      <c r="Z41" s="32"/>
      <c r="AA41" s="32"/>
      <c r="AB41" s="32"/>
      <c r="AC41" s="32"/>
      <c r="AD41" s="32"/>
      <c r="AE41" s="34"/>
      <c r="AF41" s="32"/>
      <c r="AG41" s="32"/>
      <c r="AH41" s="32"/>
      <c r="AI41" s="32"/>
      <c r="AJ41" s="33"/>
      <c r="AK41" s="32"/>
      <c r="AL41" s="32"/>
      <c r="AM41" s="32"/>
      <c r="AN41" s="32"/>
      <c r="AO41" s="32"/>
      <c r="AP41" s="21"/>
      <c r="AQ41" s="47"/>
    </row>
    <row r="42" spans="2:43" ht="15.75">
      <c r="B42" s="47"/>
      <c r="C42" s="59" t="s">
        <v>199</v>
      </c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5"/>
      <c r="Y42" s="47"/>
      <c r="Z42" s="366"/>
      <c r="AA42" s="367"/>
      <c r="AB42" s="367"/>
      <c r="AC42" s="368"/>
      <c r="AD42" s="19"/>
      <c r="AE42" s="18"/>
      <c r="AF42" s="366"/>
      <c r="AG42" s="367"/>
      <c r="AH42" s="367"/>
      <c r="AI42" s="368"/>
      <c r="AJ42" s="24"/>
      <c r="AK42" s="19"/>
      <c r="AL42" s="369">
        <f>Z42*AF42</f>
        <v>0</v>
      </c>
      <c r="AM42" s="370"/>
      <c r="AN42" s="370"/>
      <c r="AO42" s="371"/>
      <c r="AP42" s="20"/>
      <c r="AQ42" s="47"/>
    </row>
    <row r="43" spans="2:43" ht="18">
      <c r="B43" s="47"/>
      <c r="C43" s="38"/>
      <c r="D43" s="165"/>
      <c r="E43" s="165"/>
      <c r="F43" s="16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165"/>
      <c r="U43" s="165"/>
      <c r="V43" s="36"/>
      <c r="W43" s="36"/>
      <c r="X43" s="37"/>
      <c r="Y43" s="47"/>
      <c r="Z43" s="32"/>
      <c r="AA43" s="32"/>
      <c r="AB43" s="32"/>
      <c r="AC43" s="32"/>
      <c r="AD43" s="32"/>
      <c r="AE43" s="34"/>
      <c r="AF43" s="32"/>
      <c r="AG43" s="32"/>
      <c r="AH43" s="32"/>
      <c r="AI43" s="32"/>
      <c r="AJ43" s="33"/>
      <c r="AK43" s="32"/>
      <c r="AL43" s="32"/>
      <c r="AM43" s="32"/>
      <c r="AN43" s="32"/>
      <c r="AO43" s="32"/>
      <c r="AP43" s="21"/>
      <c r="AQ43" s="47"/>
    </row>
    <row r="44" spans="2:43" ht="15.75">
      <c r="B44" s="47"/>
      <c r="C44" s="59" t="s">
        <v>200</v>
      </c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5"/>
      <c r="Y44" s="47"/>
      <c r="Z44" s="366"/>
      <c r="AA44" s="367"/>
      <c r="AB44" s="367"/>
      <c r="AC44" s="368"/>
      <c r="AD44" s="19"/>
      <c r="AE44" s="18"/>
      <c r="AF44" s="366"/>
      <c r="AG44" s="367"/>
      <c r="AH44" s="367"/>
      <c r="AI44" s="368"/>
      <c r="AJ44" s="24"/>
      <c r="AK44" s="19"/>
      <c r="AL44" s="369">
        <f>Z44*AF44</f>
        <v>0</v>
      </c>
      <c r="AM44" s="370"/>
      <c r="AN44" s="370"/>
      <c r="AO44" s="371"/>
      <c r="AP44" s="20"/>
      <c r="AQ44" s="47"/>
    </row>
    <row r="45" spans="2:43" ht="18">
      <c r="B45" s="47"/>
      <c r="C45" s="38"/>
      <c r="D45" s="165"/>
      <c r="E45" s="165"/>
      <c r="F45" s="16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65"/>
      <c r="U45" s="165"/>
      <c r="V45" s="36"/>
      <c r="W45" s="36"/>
      <c r="X45" s="37"/>
      <c r="Y45" s="47"/>
      <c r="Z45" s="32"/>
      <c r="AA45" s="32"/>
      <c r="AB45" s="45"/>
      <c r="AC45" s="32"/>
      <c r="AD45" s="32"/>
      <c r="AE45" s="34"/>
      <c r="AF45" s="32"/>
      <c r="AG45" s="32"/>
      <c r="AH45" s="32"/>
      <c r="AI45" s="32"/>
      <c r="AJ45" s="33"/>
      <c r="AK45" s="32"/>
      <c r="AL45" s="32"/>
      <c r="AM45" s="32"/>
      <c r="AN45" s="32"/>
      <c r="AO45" s="32"/>
      <c r="AP45" s="21"/>
      <c r="AQ45" s="47"/>
    </row>
    <row r="46" spans="2:43" ht="15.75">
      <c r="B46" s="47"/>
      <c r="C46" s="59" t="s">
        <v>201</v>
      </c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5"/>
      <c r="Y46" s="47"/>
      <c r="Z46" s="366"/>
      <c r="AA46" s="367"/>
      <c r="AB46" s="367"/>
      <c r="AC46" s="368"/>
      <c r="AD46" s="19"/>
      <c r="AE46" s="18"/>
      <c r="AF46" s="366"/>
      <c r="AG46" s="367"/>
      <c r="AH46" s="367"/>
      <c r="AI46" s="368"/>
      <c r="AJ46" s="24"/>
      <c r="AK46" s="19"/>
      <c r="AL46" s="369">
        <f>Z46*AF46</f>
        <v>0</v>
      </c>
      <c r="AM46" s="370"/>
      <c r="AN46" s="370"/>
      <c r="AO46" s="371"/>
      <c r="AP46" s="20"/>
      <c r="AQ46" s="47"/>
    </row>
    <row r="47" spans="2:43" ht="18">
      <c r="B47" s="47"/>
      <c r="C47" s="38"/>
      <c r="D47" s="165"/>
      <c r="E47" s="165"/>
      <c r="F47" s="16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65"/>
      <c r="U47" s="165"/>
      <c r="V47" s="36"/>
      <c r="W47" s="36"/>
      <c r="X47" s="37"/>
      <c r="Y47" s="47"/>
      <c r="Z47" s="32"/>
      <c r="AA47" s="32"/>
      <c r="AB47" s="32"/>
      <c r="AC47" s="32"/>
      <c r="AD47" s="32"/>
      <c r="AE47" s="34"/>
      <c r="AF47" s="32"/>
      <c r="AG47" s="32"/>
      <c r="AH47" s="32"/>
      <c r="AI47" s="32"/>
      <c r="AJ47" s="33"/>
      <c r="AK47" s="32"/>
      <c r="AL47" s="32"/>
      <c r="AM47" s="32"/>
      <c r="AN47" s="32"/>
      <c r="AO47" s="32"/>
      <c r="AP47" s="21"/>
      <c r="AQ47" s="47"/>
    </row>
    <row r="48" spans="2:43" ht="15.75">
      <c r="B48" s="47"/>
      <c r="C48" s="59" t="s">
        <v>202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5"/>
      <c r="Y48" s="47"/>
      <c r="Z48" s="366"/>
      <c r="AA48" s="367"/>
      <c r="AB48" s="367"/>
      <c r="AC48" s="368"/>
      <c r="AD48" s="19"/>
      <c r="AE48" s="18"/>
      <c r="AF48" s="366"/>
      <c r="AG48" s="367"/>
      <c r="AH48" s="367"/>
      <c r="AI48" s="368"/>
      <c r="AJ48" s="24"/>
      <c r="AK48" s="19"/>
      <c r="AL48" s="369">
        <f>Z48*AF48</f>
        <v>0</v>
      </c>
      <c r="AM48" s="370"/>
      <c r="AN48" s="370"/>
      <c r="AO48" s="371"/>
      <c r="AP48" s="20"/>
      <c r="AQ48" s="47"/>
    </row>
    <row r="49" spans="2:43" ht="18">
      <c r="B49" s="47"/>
      <c r="C49" s="38"/>
      <c r="D49" s="165"/>
      <c r="E49" s="165"/>
      <c r="F49" s="16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65"/>
      <c r="U49" s="165"/>
      <c r="V49" s="36"/>
      <c r="W49" s="36"/>
      <c r="X49" s="37"/>
      <c r="Y49" s="47"/>
      <c r="Z49" s="32"/>
      <c r="AA49" s="32"/>
      <c r="AB49" s="32"/>
      <c r="AC49" s="32"/>
      <c r="AD49" s="32"/>
      <c r="AE49" s="34"/>
      <c r="AF49" s="32"/>
      <c r="AG49" s="32"/>
      <c r="AH49" s="32"/>
      <c r="AI49" s="32"/>
      <c r="AJ49" s="33"/>
      <c r="AK49" s="32"/>
      <c r="AL49" s="32"/>
      <c r="AM49" s="32"/>
      <c r="AN49" s="32"/>
      <c r="AO49" s="32"/>
      <c r="AP49" s="21"/>
      <c r="AQ49" s="47"/>
    </row>
    <row r="50" spans="2:43" ht="15.75">
      <c r="B50" s="47"/>
      <c r="C50" s="59" t="s">
        <v>203</v>
      </c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365"/>
      <c r="Y50" s="47"/>
      <c r="Z50" s="366"/>
      <c r="AA50" s="367"/>
      <c r="AB50" s="367"/>
      <c r="AC50" s="368"/>
      <c r="AD50" s="19"/>
      <c r="AE50" s="18"/>
      <c r="AF50" s="366"/>
      <c r="AG50" s="367"/>
      <c r="AH50" s="367"/>
      <c r="AI50" s="368"/>
      <c r="AJ50" s="24"/>
      <c r="AK50" s="19"/>
      <c r="AL50" s="369">
        <f>Z50*AF50</f>
        <v>0</v>
      </c>
      <c r="AM50" s="370"/>
      <c r="AN50" s="370"/>
      <c r="AO50" s="371"/>
      <c r="AP50" s="20"/>
      <c r="AQ50" s="47"/>
    </row>
    <row r="51" spans="2:43" ht="11.25" customHeight="1">
      <c r="B51" s="47"/>
      <c r="C51" s="39"/>
      <c r="D51" s="40"/>
      <c r="E51" s="40"/>
      <c r="F51" s="40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0"/>
      <c r="U51" s="40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194"/>
      <c r="AQ51" s="47"/>
    </row>
    <row r="52" spans="2:43" ht="18">
      <c r="B52" s="47"/>
      <c r="C52" s="377" t="s">
        <v>205</v>
      </c>
      <c r="D52" s="378"/>
      <c r="E52" s="378"/>
      <c r="F52" s="378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20"/>
      <c r="AQ52" s="47"/>
    </row>
    <row r="53" spans="2:43" ht="20.25">
      <c r="B53" s="47"/>
      <c r="C53" s="43" t="s">
        <v>207</v>
      </c>
      <c r="D53" s="416" t="s">
        <v>204</v>
      </c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20"/>
      <c r="AQ53" s="47"/>
    </row>
    <row r="54" spans="2:43" ht="15.75">
      <c r="B54" s="47"/>
      <c r="C54" s="59" t="s">
        <v>193</v>
      </c>
      <c r="D54" s="362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20"/>
      <c r="AQ54" s="47"/>
    </row>
    <row r="55" spans="2:43" ht="15.75">
      <c r="B55" s="47"/>
      <c r="C55" s="59" t="s">
        <v>194</v>
      </c>
      <c r="D55" s="362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20"/>
      <c r="AQ55" s="47"/>
    </row>
    <row r="56" spans="2:43" ht="15.75">
      <c r="B56" s="47"/>
      <c r="C56" s="59" t="s">
        <v>195</v>
      </c>
      <c r="D56" s="362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25"/>
      <c r="AQ56" s="47"/>
    </row>
    <row r="57" spans="2:43" ht="15.75">
      <c r="B57" s="47"/>
      <c r="C57" s="59" t="s">
        <v>196</v>
      </c>
      <c r="D57" s="362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25"/>
      <c r="AQ57" s="47"/>
    </row>
    <row r="58" spans="2:43" ht="15.75">
      <c r="B58" s="47"/>
      <c r="C58" s="59" t="s">
        <v>197</v>
      </c>
      <c r="D58" s="362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25"/>
      <c r="AQ58" s="47"/>
    </row>
    <row r="59" spans="2:43" ht="15.75">
      <c r="B59" s="47"/>
      <c r="C59" s="59" t="s">
        <v>198</v>
      </c>
      <c r="D59" s="362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25"/>
      <c r="AQ59" s="47"/>
    </row>
    <row r="60" spans="2:43" ht="15.75">
      <c r="B60" s="47"/>
      <c r="C60" s="59" t="s">
        <v>199</v>
      </c>
      <c r="D60" s="362"/>
      <c r="E60" s="363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20"/>
      <c r="AQ60" s="47"/>
    </row>
    <row r="61" spans="2:43" ht="15.75">
      <c r="B61" s="47"/>
      <c r="C61" s="59" t="s">
        <v>200</v>
      </c>
      <c r="D61" s="362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25"/>
      <c r="AQ61" s="47"/>
    </row>
    <row r="62" spans="2:43" ht="15.75">
      <c r="B62" s="47"/>
      <c r="C62" s="59" t="s">
        <v>201</v>
      </c>
      <c r="D62" s="362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25"/>
      <c r="AQ62" s="47"/>
    </row>
    <row r="63" spans="2:43" ht="15.75">
      <c r="B63" s="47"/>
      <c r="C63" s="59" t="s">
        <v>202</v>
      </c>
      <c r="D63" s="362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20"/>
      <c r="AQ63" s="47"/>
    </row>
    <row r="64" spans="2:43" ht="15.75">
      <c r="B64" s="47"/>
      <c r="C64" s="59" t="s">
        <v>203</v>
      </c>
      <c r="D64" s="362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25"/>
      <c r="AQ64" s="47"/>
    </row>
    <row r="65" spans="2:43" ht="15.75">
      <c r="B65" s="47"/>
      <c r="C65" s="393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4"/>
      <c r="AE65" s="394"/>
      <c r="AF65" s="394"/>
      <c r="AG65" s="394"/>
      <c r="AH65" s="394"/>
      <c r="AI65" s="394"/>
      <c r="AJ65" s="394"/>
      <c r="AK65" s="394"/>
      <c r="AL65" s="394"/>
      <c r="AM65" s="394"/>
      <c r="AN65" s="394"/>
      <c r="AO65" s="394"/>
      <c r="AP65" s="395"/>
      <c r="AQ65" s="47"/>
    </row>
    <row r="66" spans="2:43" ht="22.5" customHeight="1">
      <c r="B66" s="47"/>
      <c r="C66" s="359" t="s">
        <v>126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1"/>
      <c r="AQ66" s="47"/>
    </row>
    <row r="67" spans="2:43" ht="22.5" customHeight="1">
      <c r="B67" s="47"/>
      <c r="C67" s="396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8"/>
      <c r="AQ67" s="47"/>
    </row>
    <row r="68" spans="2:43" ht="22.5" customHeight="1">
      <c r="B68" s="47"/>
      <c r="C68" s="399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  <c r="AJ68" s="400"/>
      <c r="AK68" s="400"/>
      <c r="AL68" s="400"/>
      <c r="AM68" s="400"/>
      <c r="AN68" s="400"/>
      <c r="AO68" s="400"/>
      <c r="AP68" s="401"/>
      <c r="AQ68" s="47"/>
    </row>
    <row r="69" spans="2:43" ht="22.5" customHeight="1">
      <c r="B69" s="47"/>
      <c r="C69" s="399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1"/>
      <c r="AQ69" s="47"/>
    </row>
    <row r="70" spans="2:43" ht="22.5" customHeight="1">
      <c r="B70" s="47"/>
      <c r="C70" s="399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1"/>
      <c r="AQ70" s="47"/>
    </row>
    <row r="71" spans="2:43" ht="22.5" customHeight="1">
      <c r="B71" s="47"/>
      <c r="C71" s="402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4"/>
      <c r="AQ71" s="47"/>
    </row>
    <row r="72" spans="2:43">
      <c r="B72" s="4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</row>
    <row r="76" spans="2:43" ht="18">
      <c r="C76" s="192"/>
    </row>
    <row r="77" spans="2:43" ht="18">
      <c r="C77" s="192"/>
    </row>
    <row r="78" spans="2:43" ht="18">
      <c r="C78" s="192"/>
    </row>
    <row r="79" spans="2:43" ht="18">
      <c r="C79" s="192"/>
    </row>
    <row r="80" spans="2:43" ht="18">
      <c r="C80" s="192"/>
    </row>
    <row r="85" spans="3:29" ht="18">
      <c r="C85" s="191"/>
    </row>
    <row r="86" spans="3:29" ht="18">
      <c r="C86" s="192"/>
    </row>
    <row r="87" spans="3:29" ht="18">
      <c r="C87" s="192"/>
      <c r="D87" s="19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3"/>
      <c r="R87" s="13"/>
      <c r="U87" s="13"/>
      <c r="V87" s="13"/>
      <c r="W87" s="13"/>
      <c r="X87" s="13"/>
      <c r="AB87" s="44"/>
      <c r="AC87" s="44"/>
    </row>
    <row r="88" spans="3:29" ht="18">
      <c r="C88" s="192"/>
      <c r="D88" s="19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3"/>
      <c r="R88" s="13"/>
      <c r="U88" s="13"/>
      <c r="V88" s="13"/>
      <c r="W88" s="13"/>
      <c r="X88" s="13"/>
      <c r="AB88" s="44"/>
      <c r="AC88" s="44"/>
    </row>
    <row r="89" spans="3:29" ht="18">
      <c r="C89" s="192"/>
      <c r="D89" s="19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3"/>
      <c r="R89" s="13"/>
      <c r="U89" s="13"/>
      <c r="V89" s="13"/>
      <c r="W89" s="13"/>
      <c r="X89" s="13"/>
      <c r="AB89" s="44"/>
      <c r="AC89" s="44"/>
    </row>
    <row r="90" spans="3:29" ht="18">
      <c r="C90" s="192"/>
      <c r="D90" s="19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3"/>
      <c r="R90" s="13"/>
      <c r="U90" s="13"/>
      <c r="V90" s="13"/>
      <c r="W90" s="13"/>
      <c r="X90" s="13"/>
      <c r="AB90" s="44"/>
      <c r="AC90" s="44"/>
    </row>
    <row r="91" spans="3:29" ht="18">
      <c r="C91" s="192"/>
      <c r="D91" s="19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3"/>
      <c r="R91" s="13"/>
      <c r="U91" s="13"/>
      <c r="V91" s="13"/>
      <c r="W91" s="13"/>
      <c r="X91" s="13"/>
      <c r="AB91" s="44"/>
      <c r="AC91" s="44"/>
    </row>
    <row r="92" spans="3:29" ht="18"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3"/>
      <c r="R92" s="13"/>
      <c r="U92" s="13"/>
      <c r="V92" s="13"/>
      <c r="W92" s="13"/>
      <c r="X92" s="13"/>
      <c r="AB92" s="44"/>
      <c r="AC92" s="44"/>
    </row>
    <row r="93" spans="3:29" ht="18"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3"/>
      <c r="R93" s="13"/>
      <c r="U93" s="13"/>
      <c r="V93" s="13"/>
      <c r="W93" s="13"/>
      <c r="X93" s="13"/>
      <c r="AB93" s="44"/>
      <c r="AC93" s="44"/>
    </row>
    <row r="94" spans="3:29" ht="18" hidden="1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3"/>
      <c r="R94" s="13"/>
      <c r="U94" s="13"/>
      <c r="V94" s="13"/>
      <c r="W94" s="13"/>
      <c r="X94" s="13"/>
      <c r="AB94" s="44"/>
      <c r="AC94" s="44"/>
    </row>
    <row r="95" spans="3:29" ht="18" hidden="1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3"/>
      <c r="R95" s="13"/>
      <c r="U95" s="13"/>
      <c r="V95" s="13"/>
      <c r="W95" s="13"/>
      <c r="X95" s="13"/>
      <c r="AB95" s="44"/>
      <c r="AC95" s="44"/>
    </row>
    <row r="96" spans="3:29" ht="18" hidden="1">
      <c r="G96" s="191"/>
      <c r="H96" s="17"/>
      <c r="I96" s="17"/>
      <c r="J96" s="17"/>
      <c r="K96" s="17"/>
      <c r="L96" s="17"/>
      <c r="M96" s="17"/>
      <c r="N96" s="17"/>
      <c r="O96" s="17"/>
      <c r="P96" s="17"/>
      <c r="Q96" s="162"/>
      <c r="R96" s="162"/>
      <c r="U96" s="13"/>
      <c r="V96" s="13"/>
      <c r="W96" s="13"/>
      <c r="X96" s="13"/>
      <c r="AB96" s="44"/>
      <c r="AC96" s="44"/>
    </row>
    <row r="97" spans="3:29" ht="18" hidden="1">
      <c r="D97" s="19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62"/>
      <c r="R97" s="162"/>
      <c r="U97" s="13"/>
      <c r="V97" s="13"/>
      <c r="W97" s="13"/>
      <c r="X97" s="13"/>
      <c r="AB97" s="44"/>
      <c r="AC97" s="44"/>
    </row>
    <row r="98" spans="3:29" ht="18" hidden="1">
      <c r="D98" s="19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62"/>
      <c r="R98" s="162"/>
      <c r="U98" s="13"/>
      <c r="V98" s="13"/>
      <c r="W98" s="13"/>
      <c r="X98" s="13"/>
      <c r="AB98" s="44"/>
      <c r="AC98" s="44"/>
    </row>
    <row r="99" spans="3:29" ht="18" hidden="1">
      <c r="D99" s="19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62"/>
      <c r="R99" s="162"/>
      <c r="U99" s="13"/>
      <c r="V99" s="13"/>
      <c r="W99" s="13"/>
      <c r="X99" s="13"/>
      <c r="AB99" s="44"/>
      <c r="AC99" s="44"/>
    </row>
    <row r="100" spans="3:29" ht="18" hidden="1">
      <c r="D100" s="19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62"/>
      <c r="R100" s="162"/>
      <c r="U100" s="13"/>
      <c r="V100" s="13"/>
      <c r="W100" s="13"/>
      <c r="X100" s="13"/>
      <c r="AB100" s="44"/>
      <c r="AC100" s="44"/>
    </row>
    <row r="101" spans="3:29" ht="18" hidden="1">
      <c r="D101" s="19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62"/>
      <c r="R101" s="162"/>
      <c r="U101" s="13"/>
      <c r="V101" s="13"/>
      <c r="W101" s="13"/>
      <c r="X101" s="13"/>
      <c r="AB101" s="44"/>
      <c r="AC101" s="44"/>
    </row>
    <row r="102" spans="3:29" ht="18" hidden="1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62"/>
      <c r="R102" s="162"/>
      <c r="U102" s="13"/>
      <c r="V102" s="13"/>
      <c r="W102" s="13"/>
      <c r="X102" s="13"/>
      <c r="AB102" s="44"/>
      <c r="AC102" s="44"/>
    </row>
    <row r="103" spans="3:29" ht="18" hidden="1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62"/>
      <c r="R103" s="162"/>
      <c r="U103" s="13"/>
      <c r="V103" s="13"/>
      <c r="W103" s="13"/>
      <c r="X103" s="13"/>
      <c r="AB103" s="44"/>
      <c r="AC103" s="44"/>
    </row>
    <row r="104" spans="3:29" ht="18" hidden="1"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62"/>
      <c r="R104" s="162"/>
      <c r="U104" s="13"/>
      <c r="V104" s="13"/>
      <c r="W104" s="13"/>
      <c r="X104" s="13"/>
      <c r="AB104" s="44"/>
      <c r="AC104" s="44"/>
    </row>
    <row r="105" spans="3:29" ht="18" hidden="1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62"/>
      <c r="R105" s="162"/>
      <c r="U105" s="13"/>
      <c r="V105" s="13"/>
      <c r="W105" s="13"/>
      <c r="X105" s="13"/>
      <c r="AB105" s="44"/>
      <c r="AC105" s="44"/>
    </row>
    <row r="106" spans="3:29" ht="18" hidden="1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62"/>
      <c r="R106" s="162"/>
      <c r="U106" s="13"/>
      <c r="V106" s="13"/>
      <c r="W106" s="13"/>
      <c r="X106" s="13"/>
      <c r="AB106" s="44"/>
      <c r="AC106" s="44"/>
    </row>
    <row r="107" spans="3:29" ht="18" hidden="1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62"/>
      <c r="R107" s="162"/>
      <c r="U107" s="13"/>
      <c r="V107" s="13"/>
      <c r="W107" s="13"/>
      <c r="X107" s="13"/>
      <c r="AB107" s="192"/>
      <c r="AC107" s="192"/>
    </row>
    <row r="108" spans="3:29" ht="18" hidden="1"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62"/>
      <c r="R108" s="162"/>
      <c r="U108" s="13"/>
      <c r="V108" s="13"/>
      <c r="W108" s="13"/>
      <c r="X108" s="13"/>
      <c r="AB108" s="44"/>
      <c r="AC108" s="44"/>
    </row>
    <row r="109" spans="3:29" ht="18" hidden="1"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62"/>
      <c r="R109" s="162"/>
      <c r="U109" s="195"/>
      <c r="AB109" s="44"/>
      <c r="AC109" s="44"/>
    </row>
    <row r="110" spans="3:29" ht="18" hidden="1">
      <c r="C110" s="196" t="s">
        <v>70</v>
      </c>
      <c r="G110" s="196" t="s">
        <v>70</v>
      </c>
      <c r="H110" s="9"/>
      <c r="I110" s="9"/>
      <c r="J110" s="9"/>
      <c r="K110" s="9"/>
      <c r="L110" s="9"/>
      <c r="M110" s="9"/>
      <c r="N110" s="9"/>
      <c r="O110" s="9"/>
      <c r="P110" s="9"/>
      <c r="Q110" s="390"/>
      <c r="R110" s="390"/>
      <c r="U110" s="13"/>
      <c r="V110" s="4"/>
      <c r="W110" s="4"/>
      <c r="X110" s="4"/>
      <c r="AB110" s="275"/>
      <c r="AC110" s="391"/>
    </row>
    <row r="111" spans="3:29" ht="18" hidden="1">
      <c r="C111" s="197" t="s">
        <v>2</v>
      </c>
      <c r="D111" s="197"/>
      <c r="G111" s="9" t="s">
        <v>102</v>
      </c>
      <c r="H111" s="9"/>
      <c r="I111" s="9"/>
      <c r="J111" s="9"/>
      <c r="K111" s="9"/>
      <c r="L111" s="9"/>
      <c r="M111" s="9"/>
      <c r="N111" s="9"/>
      <c r="O111" s="9"/>
      <c r="P111" s="9"/>
      <c r="Q111" s="390"/>
      <c r="R111" s="390"/>
      <c r="U111" s="13"/>
      <c r="V111" s="4"/>
      <c r="W111" s="4"/>
      <c r="X111" s="4"/>
      <c r="AB111" s="391"/>
      <c r="AC111" s="391"/>
    </row>
    <row r="112" spans="3:29" ht="18" hidden="1">
      <c r="C112" s="197" t="s">
        <v>3</v>
      </c>
      <c r="D112" s="197"/>
      <c r="G112" s="9" t="s">
        <v>12</v>
      </c>
      <c r="H112" s="9"/>
      <c r="I112" s="9"/>
      <c r="J112" s="9"/>
      <c r="K112" s="9"/>
      <c r="L112" s="9"/>
      <c r="M112" s="9"/>
      <c r="N112" s="9"/>
      <c r="O112" s="9"/>
      <c r="P112" s="9"/>
      <c r="Q112" s="167"/>
      <c r="R112" s="167"/>
      <c r="U112" s="13"/>
      <c r="V112" s="4"/>
      <c r="W112" s="4"/>
      <c r="X112" s="4"/>
      <c r="AB112" s="392"/>
      <c r="AC112" s="392"/>
    </row>
    <row r="113" spans="3:29" ht="18" hidden="1">
      <c r="C113" s="197" t="s">
        <v>4</v>
      </c>
      <c r="D113" s="197"/>
      <c r="G113" s="9" t="s">
        <v>101</v>
      </c>
      <c r="H113" s="9"/>
      <c r="I113" s="9"/>
      <c r="J113" s="9"/>
      <c r="K113" s="9"/>
      <c r="L113" s="9"/>
      <c r="M113" s="9"/>
      <c r="N113" s="9"/>
      <c r="O113" s="9"/>
      <c r="P113" s="9"/>
      <c r="Q113" s="167"/>
      <c r="R113" s="167"/>
      <c r="U113" s="13"/>
      <c r="V113" s="4"/>
      <c r="W113" s="4"/>
      <c r="X113" s="4"/>
      <c r="AB113" s="163"/>
      <c r="AC113" s="163"/>
    </row>
    <row r="114" spans="3:29" ht="18" hidden="1">
      <c r="C114" s="197" t="s">
        <v>5</v>
      </c>
      <c r="D114" s="197"/>
      <c r="G114" s="9" t="s">
        <v>112</v>
      </c>
      <c r="H114" s="9"/>
      <c r="I114" s="9"/>
      <c r="J114" s="9"/>
      <c r="K114" s="9"/>
      <c r="L114" s="9"/>
      <c r="M114" s="9"/>
      <c r="N114" s="9"/>
      <c r="O114" s="9"/>
      <c r="P114" s="9"/>
      <c r="Q114" s="167"/>
      <c r="R114" s="167"/>
      <c r="U114" s="13"/>
      <c r="V114" s="4"/>
      <c r="W114" s="4"/>
      <c r="X114" s="4"/>
      <c r="AB114" s="163"/>
      <c r="AC114" s="163"/>
    </row>
    <row r="115" spans="3:29" ht="18" hidden="1">
      <c r="C115" s="197" t="s">
        <v>6</v>
      </c>
      <c r="D115" s="197"/>
      <c r="G115" s="9" t="s">
        <v>104</v>
      </c>
      <c r="H115" s="9"/>
      <c r="I115" s="9"/>
      <c r="J115" s="9"/>
      <c r="K115" s="9"/>
      <c r="L115" s="9"/>
      <c r="M115" s="9"/>
      <c r="N115" s="9"/>
      <c r="O115" s="9"/>
      <c r="P115" s="9"/>
      <c r="Q115" s="167"/>
      <c r="R115" s="167"/>
      <c r="U115" s="13"/>
      <c r="V115" s="4"/>
      <c r="W115" s="4"/>
      <c r="X115" s="4"/>
      <c r="AB115" s="163"/>
      <c r="AC115" s="163"/>
    </row>
    <row r="116" spans="3:29" ht="18" hidden="1">
      <c r="C116" s="197" t="s">
        <v>82</v>
      </c>
      <c r="G116" s="9" t="s">
        <v>108</v>
      </c>
      <c r="H116" s="9"/>
      <c r="I116" s="9"/>
      <c r="J116" s="9"/>
      <c r="K116" s="9"/>
      <c r="L116" s="9"/>
      <c r="M116" s="9"/>
      <c r="N116" s="9"/>
      <c r="O116" s="9"/>
      <c r="P116" s="9"/>
      <c r="Q116" s="167"/>
      <c r="R116" s="167"/>
      <c r="U116" s="13"/>
      <c r="V116" s="4"/>
      <c r="W116" s="4"/>
      <c r="X116" s="4"/>
      <c r="AB116" s="163"/>
      <c r="AC116" s="163"/>
    </row>
    <row r="117" spans="3:29" ht="18" hidden="1">
      <c r="G117" s="9" t="s">
        <v>7</v>
      </c>
      <c r="H117" s="9"/>
      <c r="I117" s="9"/>
      <c r="J117" s="9"/>
      <c r="K117" s="9"/>
      <c r="L117" s="9"/>
      <c r="M117" s="9"/>
      <c r="N117" s="9"/>
      <c r="O117" s="9"/>
      <c r="P117" s="9"/>
      <c r="Q117" s="167"/>
      <c r="R117" s="167"/>
      <c r="U117" s="13"/>
      <c r="V117" s="4"/>
      <c r="W117" s="4"/>
      <c r="X117" s="4"/>
      <c r="AB117" s="163"/>
      <c r="AC117" s="163"/>
    </row>
    <row r="118" spans="3:29" ht="18" hidden="1">
      <c r="G118" s="9" t="s">
        <v>109</v>
      </c>
      <c r="H118" s="9"/>
      <c r="I118" s="9"/>
      <c r="J118" s="9"/>
      <c r="K118" s="9"/>
      <c r="L118" s="9"/>
      <c r="M118" s="9"/>
      <c r="N118" s="9"/>
      <c r="O118" s="9"/>
      <c r="P118" s="9"/>
      <c r="Q118" s="167"/>
      <c r="R118" s="167"/>
      <c r="U118" s="13"/>
      <c r="V118" s="4"/>
      <c r="W118" s="4"/>
      <c r="X118" s="4"/>
      <c r="AB118" s="163"/>
      <c r="AC118" s="163"/>
    </row>
    <row r="119" spans="3:29" ht="18" hidden="1">
      <c r="G119" s="9" t="s">
        <v>110</v>
      </c>
      <c r="H119" s="9"/>
      <c r="I119" s="9"/>
      <c r="J119" s="9"/>
      <c r="K119" s="9"/>
      <c r="L119" s="9"/>
      <c r="M119" s="9"/>
      <c r="N119" s="9"/>
      <c r="O119" s="9"/>
      <c r="P119" s="9"/>
      <c r="Q119" s="167"/>
      <c r="R119" s="167"/>
      <c r="U119" s="13"/>
      <c r="V119" s="4"/>
      <c r="W119" s="4"/>
      <c r="X119" s="4"/>
      <c r="AB119" s="163"/>
      <c r="AC119" s="163"/>
    </row>
    <row r="120" spans="3:29" ht="18" hidden="1">
      <c r="G120" s="9" t="s">
        <v>9</v>
      </c>
      <c r="H120" s="9"/>
      <c r="I120" s="9"/>
      <c r="J120" s="9"/>
      <c r="K120" s="9"/>
      <c r="L120" s="9"/>
      <c r="M120" s="9"/>
      <c r="N120" s="9"/>
      <c r="O120" s="9"/>
      <c r="P120" s="9"/>
      <c r="Q120" s="167"/>
      <c r="R120" s="167"/>
      <c r="U120" s="13"/>
      <c r="V120" s="4"/>
      <c r="W120" s="4"/>
      <c r="X120" s="4"/>
      <c r="AB120" s="163"/>
      <c r="AC120" s="163"/>
    </row>
    <row r="121" spans="3:29" ht="18" hidden="1">
      <c r="G121" s="9" t="s">
        <v>105</v>
      </c>
      <c r="H121" s="9"/>
      <c r="I121" s="9"/>
      <c r="J121" s="9"/>
      <c r="K121" s="9"/>
      <c r="L121" s="9"/>
      <c r="M121" s="9"/>
      <c r="N121" s="9"/>
      <c r="O121" s="9"/>
      <c r="P121" s="9"/>
      <c r="Q121" s="167"/>
      <c r="R121" s="167"/>
      <c r="U121" s="13"/>
      <c r="V121" s="4"/>
      <c r="W121" s="4"/>
      <c r="X121" s="4"/>
      <c r="AB121" s="163"/>
      <c r="AC121" s="163"/>
    </row>
    <row r="122" spans="3:29" ht="18" hidden="1">
      <c r="G122" s="9" t="s">
        <v>103</v>
      </c>
      <c r="H122" s="9"/>
      <c r="I122" s="9"/>
      <c r="J122" s="9"/>
      <c r="K122" s="9"/>
      <c r="L122" s="9"/>
      <c r="M122" s="9"/>
      <c r="N122" s="9"/>
      <c r="O122" s="9"/>
      <c r="P122" s="9"/>
      <c r="Q122" s="167"/>
      <c r="R122" s="167"/>
      <c r="U122" s="13"/>
      <c r="V122" s="4"/>
      <c r="W122" s="4"/>
      <c r="X122" s="4"/>
      <c r="AB122" s="163"/>
      <c r="AC122" s="163"/>
    </row>
    <row r="123" spans="3:29" ht="18" hidden="1">
      <c r="G123" s="9" t="s">
        <v>107</v>
      </c>
      <c r="H123" s="9"/>
      <c r="I123" s="9"/>
      <c r="J123" s="9"/>
      <c r="K123" s="9"/>
      <c r="L123" s="9"/>
      <c r="M123" s="9"/>
      <c r="N123" s="9"/>
      <c r="O123" s="9"/>
      <c r="P123" s="9"/>
      <c r="Q123" s="167"/>
      <c r="R123" s="167"/>
      <c r="AB123" s="163"/>
      <c r="AC123" s="163"/>
    </row>
    <row r="124" spans="3:29" ht="18" hidden="1">
      <c r="G124" s="9" t="s">
        <v>106</v>
      </c>
      <c r="H124" s="9"/>
      <c r="I124" s="9"/>
      <c r="J124" s="9"/>
      <c r="K124" s="9"/>
      <c r="L124" s="9"/>
      <c r="M124" s="9"/>
      <c r="N124" s="9"/>
      <c r="O124" s="9"/>
      <c r="P124" s="9"/>
      <c r="Q124" s="167"/>
      <c r="R124" s="167"/>
      <c r="AB124" s="163"/>
      <c r="AC124" s="163"/>
    </row>
    <row r="125" spans="3:29" ht="18" hidden="1">
      <c r="G125" s="9" t="s">
        <v>8</v>
      </c>
      <c r="H125" s="9"/>
      <c r="I125" s="9"/>
      <c r="J125" s="9"/>
      <c r="K125" s="9"/>
      <c r="L125" s="9"/>
      <c r="M125" s="9"/>
      <c r="N125" s="9"/>
      <c r="O125" s="9"/>
      <c r="P125" s="9"/>
      <c r="Q125" s="167"/>
      <c r="R125" s="167"/>
      <c r="AB125" s="163"/>
      <c r="AC125" s="163"/>
    </row>
    <row r="126" spans="3:29" ht="18" hidden="1">
      <c r="G126" s="9" t="s">
        <v>100</v>
      </c>
      <c r="H126" s="9"/>
      <c r="I126" s="9"/>
      <c r="J126" s="9"/>
      <c r="K126" s="9"/>
      <c r="L126" s="9"/>
      <c r="M126" s="9"/>
      <c r="N126" s="9"/>
      <c r="O126" s="9"/>
      <c r="P126" s="9"/>
      <c r="Q126" s="167"/>
      <c r="R126" s="167"/>
      <c r="AB126" s="163"/>
      <c r="AC126" s="163"/>
    </row>
    <row r="127" spans="3:29" ht="18" hidden="1">
      <c r="G127" s="9" t="s">
        <v>111</v>
      </c>
      <c r="H127" s="9"/>
      <c r="I127" s="9"/>
      <c r="J127" s="9"/>
      <c r="K127" s="9"/>
      <c r="L127" s="9"/>
      <c r="M127" s="9"/>
      <c r="N127" s="9"/>
      <c r="O127" s="9"/>
      <c r="P127" s="9"/>
      <c r="Q127" s="167"/>
      <c r="R127" s="167"/>
    </row>
    <row r="128" spans="3:29" ht="18" hidden="1">
      <c r="G128" s="9" t="s">
        <v>11</v>
      </c>
      <c r="H128" s="9"/>
      <c r="I128" s="9"/>
      <c r="J128" s="9"/>
      <c r="K128" s="9"/>
      <c r="L128" s="9"/>
      <c r="M128" s="9"/>
      <c r="N128" s="9"/>
      <c r="O128" s="9"/>
      <c r="P128" s="9"/>
      <c r="Q128" s="167"/>
      <c r="R128" s="167"/>
    </row>
    <row r="129" spans="7:18" ht="18" hidden="1">
      <c r="G129" s="9" t="s">
        <v>10</v>
      </c>
      <c r="H129" s="9"/>
      <c r="I129" s="9"/>
      <c r="J129" s="9"/>
      <c r="K129" s="9"/>
      <c r="L129" s="9"/>
      <c r="M129" s="9"/>
      <c r="N129" s="9"/>
      <c r="O129" s="9"/>
      <c r="P129" s="9"/>
      <c r="Q129" s="167"/>
      <c r="R129" s="167"/>
    </row>
    <row r="130" spans="7:18" ht="18" hidden="1">
      <c r="G130" s="9" t="s">
        <v>13</v>
      </c>
      <c r="H130" s="9"/>
      <c r="I130" s="9"/>
      <c r="J130" s="9"/>
      <c r="K130" s="9"/>
      <c r="L130" s="9"/>
      <c r="M130" s="9"/>
      <c r="N130" s="9"/>
      <c r="O130" s="9"/>
      <c r="P130" s="9"/>
      <c r="Q130" s="167"/>
      <c r="R130" s="167"/>
    </row>
    <row r="131" spans="7:18" ht="18" hidden="1">
      <c r="H131" s="9"/>
      <c r="I131" s="9"/>
      <c r="J131" s="9"/>
      <c r="K131" s="9"/>
      <c r="L131" s="9"/>
      <c r="M131" s="9"/>
      <c r="N131" s="9"/>
      <c r="O131" s="9"/>
      <c r="P131" s="9"/>
      <c r="Q131" s="167"/>
      <c r="R131" s="167"/>
    </row>
    <row r="132" spans="7:18" ht="18" hidden="1">
      <c r="H132" s="9"/>
      <c r="I132" s="9"/>
      <c r="J132" s="9"/>
      <c r="K132" s="9"/>
      <c r="L132" s="9"/>
      <c r="M132" s="9"/>
      <c r="N132" s="9"/>
      <c r="O132" s="9"/>
      <c r="P132" s="9"/>
      <c r="Q132" s="167"/>
      <c r="R132" s="167"/>
    </row>
    <row r="133" spans="7:18" ht="18">
      <c r="H133" s="9"/>
      <c r="I133" s="9"/>
      <c r="J133" s="9"/>
      <c r="K133" s="9"/>
      <c r="L133" s="9"/>
      <c r="M133" s="9"/>
      <c r="N133" s="9"/>
      <c r="O133" s="9"/>
      <c r="P133" s="9"/>
      <c r="Q133" s="167"/>
      <c r="R133" s="167"/>
    </row>
    <row r="134" spans="7:18" ht="18">
      <c r="H134" s="9"/>
      <c r="I134" s="9"/>
      <c r="J134" s="9"/>
      <c r="K134" s="9"/>
      <c r="L134" s="9"/>
      <c r="M134" s="9"/>
      <c r="N134" s="9"/>
      <c r="O134" s="9"/>
      <c r="P134" s="9"/>
      <c r="Q134" s="167"/>
      <c r="R134" s="167"/>
    </row>
    <row r="135" spans="7:18" ht="18">
      <c r="H135" s="9"/>
      <c r="I135" s="9"/>
      <c r="J135" s="9"/>
      <c r="K135" s="9"/>
      <c r="L135" s="9"/>
      <c r="M135" s="9"/>
      <c r="N135" s="9"/>
      <c r="O135" s="9"/>
      <c r="P135" s="9"/>
      <c r="Q135" s="167"/>
      <c r="R135" s="167"/>
    </row>
    <row r="136" spans="7:18" ht="18">
      <c r="H136" s="9"/>
      <c r="I136" s="9"/>
      <c r="J136" s="9"/>
      <c r="K136" s="9"/>
      <c r="L136" s="9"/>
      <c r="M136" s="9"/>
      <c r="N136" s="9"/>
      <c r="O136" s="9"/>
      <c r="P136" s="9"/>
      <c r="Q136" s="167"/>
      <c r="R136" s="167"/>
    </row>
    <row r="137" spans="7:18" ht="18">
      <c r="H137" s="9"/>
      <c r="I137" s="9"/>
      <c r="J137" s="9"/>
      <c r="K137" s="9"/>
      <c r="L137" s="9"/>
      <c r="M137" s="9"/>
      <c r="N137" s="9"/>
      <c r="O137" s="9"/>
      <c r="P137" s="9"/>
      <c r="Q137" s="167"/>
      <c r="R137" s="167"/>
    </row>
    <row r="138" spans="7:18" ht="18">
      <c r="H138" s="9"/>
      <c r="I138" s="9"/>
      <c r="J138" s="9"/>
      <c r="K138" s="9"/>
      <c r="L138" s="9"/>
      <c r="M138" s="9"/>
      <c r="N138" s="9"/>
      <c r="O138" s="9"/>
      <c r="P138" s="9"/>
      <c r="Q138" s="167"/>
      <c r="R138" s="167"/>
    </row>
    <row r="139" spans="7:18" ht="18">
      <c r="H139" s="9"/>
      <c r="I139" s="9"/>
      <c r="J139" s="9"/>
      <c r="K139" s="9"/>
      <c r="L139" s="9"/>
      <c r="M139" s="9"/>
      <c r="N139" s="9"/>
      <c r="O139" s="9"/>
      <c r="P139" s="9"/>
      <c r="Q139" s="167"/>
      <c r="R139" s="167"/>
    </row>
    <row r="140" spans="7:18" ht="18">
      <c r="Q140" s="167"/>
      <c r="R140" s="167"/>
    </row>
    <row r="141" spans="7:18" ht="18">
      <c r="Q141" s="167"/>
      <c r="R141" s="167"/>
    </row>
    <row r="142" spans="7:18" ht="18">
      <c r="Q142" s="167"/>
      <c r="R142" s="167"/>
    </row>
  </sheetData>
  <mergeCells count="118">
    <mergeCell ref="AF30:AI30"/>
    <mergeCell ref="AL30:AO30"/>
    <mergeCell ref="D32:X32"/>
    <mergeCell ref="C3:AP3"/>
    <mergeCell ref="C4:AP4"/>
    <mergeCell ref="C5:F5"/>
    <mergeCell ref="G5:K5"/>
    <mergeCell ref="L9:Y9"/>
    <mergeCell ref="C10:G10"/>
    <mergeCell ref="Z10:AB10"/>
    <mergeCell ref="C11:AB11"/>
    <mergeCell ref="AC11:AP11"/>
    <mergeCell ref="H10:Y10"/>
    <mergeCell ref="Y22:AD22"/>
    <mergeCell ref="AE22:AJ22"/>
    <mergeCell ref="AK22:AP22"/>
    <mergeCell ref="C6:F6"/>
    <mergeCell ref="C8:K8"/>
    <mergeCell ref="L8:AP8"/>
    <mergeCell ref="D17:AN21"/>
    <mergeCell ref="C7:F7"/>
    <mergeCell ref="C9:K9"/>
    <mergeCell ref="AC10:AP10"/>
    <mergeCell ref="AA5:AD5"/>
    <mergeCell ref="C52:F52"/>
    <mergeCell ref="D53:AO53"/>
    <mergeCell ref="AL36:AO36"/>
    <mergeCell ref="D38:X38"/>
    <mergeCell ref="D26:X26"/>
    <mergeCell ref="AN26:AP26"/>
    <mergeCell ref="Z32:AC32"/>
    <mergeCell ref="AF32:AI32"/>
    <mergeCell ref="AL32:AO32"/>
    <mergeCell ref="D34:X34"/>
    <mergeCell ref="Z34:AC34"/>
    <mergeCell ref="AF34:AI34"/>
    <mergeCell ref="AL34:AO34"/>
    <mergeCell ref="D36:X36"/>
    <mergeCell ref="Z36:AC36"/>
    <mergeCell ref="AF36:AI36"/>
    <mergeCell ref="Z28:AC28"/>
    <mergeCell ref="AF28:AI28"/>
    <mergeCell ref="AL28:AO28"/>
    <mergeCell ref="D30:X30"/>
    <mergeCell ref="Z30:AC30"/>
    <mergeCell ref="AL50:AO50"/>
    <mergeCell ref="Z38:AC38"/>
    <mergeCell ref="AF38:AI38"/>
    <mergeCell ref="AE5:AP5"/>
    <mergeCell ref="P6:Z6"/>
    <mergeCell ref="G7:Z7"/>
    <mergeCell ref="AA6:AD6"/>
    <mergeCell ref="AE6:AP6"/>
    <mergeCell ref="AA7:AD7"/>
    <mergeCell ref="G6:K6"/>
    <mergeCell ref="L6:O6"/>
    <mergeCell ref="AE7:AP7"/>
    <mergeCell ref="L5:P5"/>
    <mergeCell ref="Q5:Z5"/>
    <mergeCell ref="C12:E12"/>
    <mergeCell ref="P12:R12"/>
    <mergeCell ref="Q110:R110"/>
    <mergeCell ref="AB110:AC110"/>
    <mergeCell ref="Q111:R111"/>
    <mergeCell ref="AB111:AC111"/>
    <mergeCell ref="AB112:AC112"/>
    <mergeCell ref="D58:AO58"/>
    <mergeCell ref="D59:AO59"/>
    <mergeCell ref="D60:AO60"/>
    <mergeCell ref="D61:AO61"/>
    <mergeCell ref="C65:AP65"/>
    <mergeCell ref="D64:AO64"/>
    <mergeCell ref="D62:AO62"/>
    <mergeCell ref="C67:AP71"/>
    <mergeCell ref="D63:AO63"/>
    <mergeCell ref="C24:F24"/>
    <mergeCell ref="C14:AP16"/>
    <mergeCell ref="C25:F25"/>
    <mergeCell ref="D28:X28"/>
    <mergeCell ref="D57:AO57"/>
    <mergeCell ref="D54:AO54"/>
    <mergeCell ref="Z50:AC50"/>
    <mergeCell ref="AF50:AI50"/>
    <mergeCell ref="Z40:AC40"/>
    <mergeCell ref="AF40:AI40"/>
    <mergeCell ref="AL40:AO40"/>
    <mergeCell ref="D50:X50"/>
    <mergeCell ref="AF48:AI48"/>
    <mergeCell ref="AL48:AO48"/>
    <mergeCell ref="D42:X42"/>
    <mergeCell ref="Z42:AC42"/>
    <mergeCell ref="AF42:AI42"/>
    <mergeCell ref="AL42:AO42"/>
    <mergeCell ref="Z48:AC48"/>
    <mergeCell ref="AC12:AF12"/>
    <mergeCell ref="AG12:AP12"/>
    <mergeCell ref="Z9:AC9"/>
    <mergeCell ref="AD9:AP9"/>
    <mergeCell ref="C66:AP66"/>
    <mergeCell ref="D55:AO55"/>
    <mergeCell ref="D56:AO56"/>
    <mergeCell ref="D44:X44"/>
    <mergeCell ref="Z44:AC44"/>
    <mergeCell ref="AF44:AI44"/>
    <mergeCell ref="AL44:AO44"/>
    <mergeCell ref="D46:X46"/>
    <mergeCell ref="Z46:AC46"/>
    <mergeCell ref="AF46:AI46"/>
    <mergeCell ref="AL46:AO46"/>
    <mergeCell ref="D48:X48"/>
    <mergeCell ref="F12:O12"/>
    <mergeCell ref="S12:AB12"/>
    <mergeCell ref="C23:X23"/>
    <mergeCell ref="Y23:AD23"/>
    <mergeCell ref="AE23:AJ23"/>
    <mergeCell ref="AK23:AP23"/>
    <mergeCell ref="AL38:AO38"/>
    <mergeCell ref="D40:X40"/>
  </mergeCells>
  <phoneticPr fontId="5" type="noConversion"/>
  <dataValidations disablePrompts="1" count="1">
    <dataValidation allowBlank="1" showErrorMessage="1" errorTitle="Feil verdi" sqref="G97:G102 G111:G114" xr:uid="{00000000-0002-0000-02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indexed="11"/>
    <pageSetUpPr fitToPage="1"/>
  </sheetPr>
  <dimension ref="B2:BN145"/>
  <sheetViews>
    <sheetView showGridLines="0" showZeros="0" topLeftCell="B1" zoomScale="75" zoomScaleNormal="75" workbookViewId="0">
      <selection activeCell="R5" sqref="R5:Z5"/>
    </sheetView>
  </sheetViews>
  <sheetFormatPr baseColWidth="10" defaultColWidth="11.42578125" defaultRowHeight="12.75"/>
  <cols>
    <col min="1" max="1" width="3.140625" style="185" customWidth="1"/>
    <col min="2" max="2" width="1.85546875" style="185" customWidth="1"/>
    <col min="3" max="3" width="2.85546875" style="185" customWidth="1"/>
    <col min="4" max="4" width="3.7109375" style="185" customWidth="1"/>
    <col min="5" max="5" width="4.7109375" style="185" customWidth="1"/>
    <col min="6" max="25" width="3.7109375" style="185" customWidth="1"/>
    <col min="26" max="26" width="4.28515625" style="185" customWidth="1"/>
    <col min="27" max="42" width="3.7109375" style="185" customWidth="1"/>
    <col min="43" max="43" width="1.85546875" style="185" customWidth="1"/>
    <col min="44" max="16384" width="11.42578125" style="185"/>
  </cols>
  <sheetData>
    <row r="2" spans="2:66" ht="8.25" customHeight="1" thickBo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2:66" ht="91.5" customHeight="1">
      <c r="B3" s="68"/>
      <c r="C3" s="510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2"/>
      <c r="AQ3" s="68"/>
    </row>
    <row r="4" spans="2:66" ht="32.25" customHeight="1">
      <c r="B4" s="68"/>
      <c r="C4" s="513" t="s">
        <v>61</v>
      </c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5"/>
      <c r="AQ4" s="68"/>
    </row>
    <row r="5" spans="2:66" s="193" customFormat="1" ht="25.5" customHeight="1">
      <c r="B5" s="69"/>
      <c r="C5" s="317"/>
      <c r="D5" s="318"/>
      <c r="E5" s="318"/>
      <c r="F5" s="318"/>
      <c r="G5" s="470">
        <f>'Særskilt vedtak'!G5:K5</f>
        <v>0</v>
      </c>
      <c r="H5" s="470"/>
      <c r="I5" s="470"/>
      <c r="J5" s="470"/>
      <c r="K5" s="470"/>
      <c r="L5" s="318"/>
      <c r="M5" s="318"/>
      <c r="N5" s="318"/>
      <c r="O5" s="318"/>
      <c r="P5" s="318"/>
      <c r="Q5" s="485"/>
      <c r="R5" s="410" t="s">
        <v>370</v>
      </c>
      <c r="S5" s="483"/>
      <c r="T5" s="483"/>
      <c r="U5" s="483"/>
      <c r="V5" s="483"/>
      <c r="W5" s="483"/>
      <c r="X5" s="483"/>
      <c r="Y5" s="483"/>
      <c r="Z5" s="483"/>
      <c r="AA5" s="318"/>
      <c r="AB5" s="318"/>
      <c r="AC5" s="318"/>
      <c r="AD5" s="318"/>
      <c r="AE5" s="470">
        <f>'Særskilt vedtak'!AE5:AP5</f>
        <v>0</v>
      </c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1"/>
      <c r="AQ5" s="69"/>
      <c r="BJ5" s="13"/>
      <c r="BK5" s="13"/>
      <c r="BL5" s="162"/>
      <c r="BM5" s="162"/>
      <c r="BN5" s="168"/>
    </row>
    <row r="6" spans="2:66" s="193" customFormat="1" ht="21.75" customHeight="1">
      <c r="B6" s="69"/>
      <c r="C6" s="317" t="s">
        <v>369</v>
      </c>
      <c r="D6" s="318"/>
      <c r="E6" s="318"/>
      <c r="F6" s="318"/>
      <c r="G6" s="470">
        <f>Risikovurdering!G6</f>
        <v>0</v>
      </c>
      <c r="H6" s="470"/>
      <c r="I6" s="470"/>
      <c r="J6" s="470"/>
      <c r="K6" s="470"/>
      <c r="L6" s="318"/>
      <c r="M6" s="318"/>
      <c r="N6" s="318"/>
      <c r="O6" s="318"/>
      <c r="P6" s="470">
        <f>Risikovurdering!P6</f>
        <v>0</v>
      </c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318"/>
      <c r="AB6" s="318"/>
      <c r="AC6" s="318"/>
      <c r="AD6" s="318"/>
      <c r="AE6" s="470">
        <f>Risikovurdering!AE6</f>
        <v>0</v>
      </c>
      <c r="AF6" s="470"/>
      <c r="AG6" s="470"/>
      <c r="AH6" s="470"/>
      <c r="AI6" s="470"/>
      <c r="AJ6" s="470"/>
      <c r="AK6" s="470"/>
      <c r="AL6" s="470"/>
      <c r="AM6" s="470"/>
      <c r="AN6" s="470"/>
      <c r="AO6" s="470"/>
      <c r="AP6" s="471"/>
      <c r="AQ6" s="69"/>
      <c r="BJ6" s="4"/>
      <c r="BK6" s="4"/>
      <c r="BL6" s="5"/>
      <c r="BM6" s="5"/>
      <c r="BN6" s="5"/>
    </row>
    <row r="7" spans="2:66" s="193" customFormat="1" ht="21.75" customHeight="1">
      <c r="B7" s="69"/>
      <c r="C7" s="317" t="s">
        <v>14</v>
      </c>
      <c r="D7" s="318"/>
      <c r="E7" s="318"/>
      <c r="F7" s="318"/>
      <c r="G7" s="470">
        <f>Risikovurdering!G7</f>
        <v>0</v>
      </c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318" t="s">
        <v>20</v>
      </c>
      <c r="AB7" s="318"/>
      <c r="AC7" s="318"/>
      <c r="AD7" s="318"/>
      <c r="AE7" s="470">
        <f>Risikovurdering!AE7</f>
        <v>0</v>
      </c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1"/>
      <c r="AQ7" s="69"/>
      <c r="BJ7" s="4"/>
      <c r="BK7" s="4"/>
      <c r="BL7" s="5"/>
      <c r="BM7" s="5"/>
      <c r="BN7" s="5"/>
    </row>
    <row r="8" spans="2:66" s="193" customFormat="1" ht="21.75" customHeight="1">
      <c r="B8" s="69"/>
      <c r="C8" s="317" t="s">
        <v>15</v>
      </c>
      <c r="D8" s="318"/>
      <c r="E8" s="318"/>
      <c r="F8" s="318"/>
      <c r="G8" s="318"/>
      <c r="H8" s="318"/>
      <c r="I8" s="318"/>
      <c r="J8" s="318"/>
      <c r="K8" s="318"/>
      <c r="L8" s="470">
        <f>Risikovurdering!L8</f>
        <v>0</v>
      </c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3"/>
      <c r="AQ8" s="69"/>
      <c r="BJ8" s="4"/>
      <c r="BK8" s="4"/>
      <c r="BL8" s="5"/>
      <c r="BM8" s="5"/>
      <c r="BN8" s="5"/>
    </row>
    <row r="9" spans="2:66" s="193" customFormat="1" ht="21.75" customHeight="1">
      <c r="B9" s="69"/>
      <c r="C9" s="475" t="s">
        <v>212</v>
      </c>
      <c r="D9" s="476"/>
      <c r="E9" s="476"/>
      <c r="F9" s="476"/>
      <c r="G9" s="476"/>
      <c r="H9" s="476"/>
      <c r="I9" s="476"/>
      <c r="J9" s="476"/>
      <c r="K9" s="476"/>
      <c r="L9" s="470">
        <f>Risikovurdering!H10</f>
        <v>0</v>
      </c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55" t="s">
        <v>0</v>
      </c>
      <c r="AA9" s="455"/>
      <c r="AB9" s="455"/>
      <c r="AC9" s="470" t="s">
        <v>0</v>
      </c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1"/>
      <c r="AQ9" s="69"/>
      <c r="BJ9" s="4"/>
      <c r="BK9" s="4"/>
      <c r="BL9" s="5"/>
      <c r="BM9" s="5"/>
      <c r="BN9" s="5"/>
    </row>
    <row r="10" spans="2:66" s="193" customFormat="1" ht="21.75" customHeight="1">
      <c r="B10" s="69"/>
      <c r="C10" s="475" t="s">
        <v>1</v>
      </c>
      <c r="D10" s="476"/>
      <c r="E10" s="476"/>
      <c r="F10" s="476"/>
      <c r="G10" s="476"/>
      <c r="H10" s="476"/>
      <c r="I10" s="476"/>
      <c r="J10" s="476"/>
      <c r="K10" s="476"/>
      <c r="L10" s="470">
        <f>Risikovurdering!AC10</f>
        <v>0</v>
      </c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318" t="s">
        <v>226</v>
      </c>
      <c r="AB10" s="485"/>
      <c r="AC10" s="485"/>
      <c r="AD10" s="470">
        <f>Risikovurdering!AG12</f>
        <v>0</v>
      </c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4"/>
      <c r="AQ10" s="69"/>
      <c r="BJ10" s="4"/>
      <c r="BK10" s="4"/>
      <c r="BL10" s="5"/>
      <c r="BM10" s="5"/>
      <c r="BN10" s="5"/>
    </row>
    <row r="11" spans="2:66" s="193" customFormat="1" ht="25.5" customHeight="1">
      <c r="B11" s="69"/>
      <c r="C11" s="475" t="s">
        <v>71</v>
      </c>
      <c r="D11" s="476"/>
      <c r="E11" s="476"/>
      <c r="F11" s="476"/>
      <c r="G11" s="476"/>
      <c r="H11" s="476"/>
      <c r="I11" s="476"/>
      <c r="J11" s="476"/>
      <c r="K11" s="476"/>
      <c r="L11" s="470">
        <f>Risikovurdering!L9</f>
        <v>0</v>
      </c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318" t="s">
        <v>227</v>
      </c>
      <c r="AB11" s="318"/>
      <c r="AC11" s="318"/>
      <c r="AD11" s="318"/>
      <c r="AE11" s="470">
        <f>Risikovurdering!AD9</f>
        <v>0</v>
      </c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1"/>
      <c r="AQ11" s="69"/>
      <c r="BJ11" s="13"/>
      <c r="BK11" s="13"/>
      <c r="BL11" s="168"/>
      <c r="BM11" s="168"/>
      <c r="BN11" s="168"/>
    </row>
    <row r="12" spans="2:66" s="193" customFormat="1" ht="25.5" customHeight="1">
      <c r="B12" s="69"/>
      <c r="C12" s="317" t="s">
        <v>221</v>
      </c>
      <c r="D12" s="318"/>
      <c r="E12" s="318"/>
      <c r="F12" s="318"/>
      <c r="G12" s="318"/>
      <c r="H12" s="318"/>
      <c r="I12" s="318"/>
      <c r="J12" s="318"/>
      <c r="K12" s="318"/>
      <c r="L12" s="429">
        <f>Arbeidsbeskrivelse!I10</f>
        <v>0</v>
      </c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318" t="s">
        <v>227</v>
      </c>
      <c r="AB12" s="318"/>
      <c r="AC12" s="318"/>
      <c r="AD12" s="318"/>
      <c r="AE12" s="477">
        <f>Arbeidsbeskrivelse!AD10</f>
        <v>0</v>
      </c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9"/>
      <c r="AQ12" s="69"/>
      <c r="BJ12" s="13"/>
      <c r="BK12" s="13"/>
      <c r="BL12" s="168"/>
      <c r="BM12" s="168"/>
      <c r="BN12" s="168"/>
    </row>
    <row r="13" spans="2:66" ht="25.5" customHeight="1" thickBot="1">
      <c r="B13" s="68"/>
      <c r="C13" s="482" t="s">
        <v>229</v>
      </c>
      <c r="D13" s="481"/>
      <c r="E13" s="481"/>
      <c r="F13" s="481"/>
      <c r="G13" s="481"/>
      <c r="H13" s="481"/>
      <c r="I13" s="481"/>
      <c r="J13" s="481"/>
      <c r="K13" s="481"/>
      <c r="L13" s="481" t="s">
        <v>228</v>
      </c>
      <c r="M13" s="481"/>
      <c r="N13" s="481"/>
      <c r="O13" s="481"/>
      <c r="P13" s="372">
        <f>Arbeidsbeskrivelse!G13</f>
        <v>0</v>
      </c>
      <c r="Q13" s="373"/>
      <c r="R13" s="486"/>
      <c r="S13" s="486"/>
      <c r="T13" s="486"/>
      <c r="U13" s="486"/>
      <c r="V13" s="486"/>
      <c r="W13" s="486"/>
      <c r="X13" s="486"/>
      <c r="Y13" s="487"/>
      <c r="Z13" s="60"/>
      <c r="AA13" s="458" t="s">
        <v>98</v>
      </c>
      <c r="AB13" s="458"/>
      <c r="AC13" s="458"/>
      <c r="AD13" s="372">
        <f>Arbeidsbeskrivelse!R13</f>
        <v>0</v>
      </c>
      <c r="AE13" s="373"/>
      <c r="AF13" s="488"/>
      <c r="AG13" s="488"/>
      <c r="AH13" s="488"/>
      <c r="AI13" s="488"/>
      <c r="AJ13" s="488"/>
      <c r="AK13" s="488"/>
      <c r="AL13" s="488"/>
      <c r="AM13" s="488"/>
      <c r="AN13" s="488"/>
      <c r="AO13" s="61"/>
      <c r="AP13" s="62"/>
      <c r="AQ13" s="68"/>
    </row>
    <row r="14" spans="2:66" ht="7.5" customHeight="1">
      <c r="B14" s="68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96"/>
      <c r="T14" s="96"/>
      <c r="U14" s="96"/>
      <c r="V14" s="96"/>
      <c r="W14" s="96"/>
      <c r="X14" s="96"/>
      <c r="Y14" s="96"/>
      <c r="Z14" s="70"/>
      <c r="AA14" s="95"/>
      <c r="AB14" s="95"/>
      <c r="AC14" s="95"/>
      <c r="AD14" s="95"/>
      <c r="AE14" s="95"/>
      <c r="AF14" s="96"/>
      <c r="AG14" s="96"/>
      <c r="AH14" s="96"/>
      <c r="AI14" s="96"/>
      <c r="AJ14" s="96"/>
      <c r="AK14" s="96"/>
      <c r="AL14" s="96"/>
      <c r="AM14" s="96"/>
      <c r="AN14" s="70"/>
      <c r="AO14" s="70"/>
      <c r="AP14" s="70"/>
      <c r="AQ14" s="68"/>
    </row>
    <row r="15" spans="2:66" ht="18" customHeight="1">
      <c r="B15" s="68"/>
      <c r="C15" s="480" t="s">
        <v>239</v>
      </c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68"/>
    </row>
    <row r="16" spans="2:66" ht="6" customHeight="1" thickBot="1">
      <c r="B16" s="69"/>
      <c r="C16" s="70"/>
      <c r="D16" s="70"/>
      <c r="E16" s="70"/>
      <c r="F16" s="71"/>
      <c r="G16" s="71"/>
      <c r="H16" s="71"/>
      <c r="I16" s="71"/>
      <c r="J16" s="71"/>
      <c r="K16" s="71"/>
      <c r="L16" s="71"/>
      <c r="M16" s="72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61"/>
      <c r="AQ16" s="69"/>
    </row>
    <row r="17" spans="2:43" ht="18">
      <c r="B17" s="73"/>
      <c r="C17" s="489" t="s">
        <v>62</v>
      </c>
      <c r="D17" s="490"/>
      <c r="E17" s="490"/>
      <c r="F17" s="490"/>
      <c r="G17" s="490"/>
      <c r="H17" s="490"/>
      <c r="I17" s="490"/>
      <c r="J17" s="490"/>
      <c r="K17" s="490"/>
      <c r="L17" s="490"/>
      <c r="M17" s="491"/>
      <c r="N17" s="198"/>
      <c r="O17" s="495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7"/>
      <c r="AQ17" s="73"/>
    </row>
    <row r="18" spans="2:43" ht="15.75">
      <c r="B18" s="73"/>
      <c r="C18" s="215"/>
      <c r="D18" s="161"/>
      <c r="E18" s="161"/>
      <c r="F18" s="161"/>
      <c r="G18" s="161"/>
      <c r="H18" s="161"/>
      <c r="I18" s="161"/>
      <c r="J18" s="161"/>
      <c r="K18" s="161"/>
      <c r="L18" s="161"/>
      <c r="M18" s="216"/>
      <c r="N18" s="198"/>
      <c r="O18" s="498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500"/>
      <c r="AQ18" s="73"/>
    </row>
    <row r="19" spans="2:43" ht="18">
      <c r="B19" s="73"/>
      <c r="C19" s="215"/>
      <c r="D19" s="161"/>
      <c r="E19" s="161"/>
      <c r="F19" s="161" t="s">
        <v>0</v>
      </c>
      <c r="G19" s="459" t="s">
        <v>63</v>
      </c>
      <c r="H19" s="459"/>
      <c r="I19" s="459"/>
      <c r="J19" s="459"/>
      <c r="K19" s="459" t="s">
        <v>64</v>
      </c>
      <c r="L19" s="459"/>
      <c r="M19" s="474"/>
      <c r="N19" s="198"/>
      <c r="O19" s="498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500"/>
      <c r="AQ19" s="73"/>
    </row>
    <row r="20" spans="2:43" ht="15.75">
      <c r="B20" s="74"/>
      <c r="C20" s="215"/>
      <c r="D20" s="161"/>
      <c r="E20" s="161"/>
      <c r="F20" s="161"/>
      <c r="G20" s="161"/>
      <c r="H20" s="161"/>
      <c r="I20" s="161"/>
      <c r="J20" s="161"/>
      <c r="K20" s="217"/>
      <c r="L20" s="217"/>
      <c r="M20" s="218"/>
      <c r="N20" s="198"/>
      <c r="O20" s="498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500"/>
      <c r="AQ20" s="74"/>
    </row>
    <row r="21" spans="2:43" ht="18">
      <c r="B21" s="74"/>
      <c r="C21" s="456"/>
      <c r="D21" s="457"/>
      <c r="E21" s="457"/>
      <c r="F21" s="457"/>
      <c r="G21" s="462">
        <v>110</v>
      </c>
      <c r="H21" s="462"/>
      <c r="I21" s="462"/>
      <c r="J21" s="462"/>
      <c r="K21" s="460">
        <v>2</v>
      </c>
      <c r="L21" s="460"/>
      <c r="M21" s="461"/>
      <c r="N21" s="198"/>
      <c r="O21" s="498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500"/>
      <c r="AQ21" s="74"/>
    </row>
    <row r="22" spans="2:43" ht="18">
      <c r="B22" s="74"/>
      <c r="C22" s="456"/>
      <c r="D22" s="457"/>
      <c r="E22" s="457"/>
      <c r="F22" s="457"/>
      <c r="G22" s="462"/>
      <c r="H22" s="462"/>
      <c r="I22" s="462"/>
      <c r="J22" s="462"/>
      <c r="K22" s="460"/>
      <c r="L22" s="460"/>
      <c r="M22" s="461"/>
      <c r="N22" s="198"/>
      <c r="O22" s="498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500"/>
      <c r="AQ22" s="74"/>
    </row>
    <row r="23" spans="2:43" ht="18">
      <c r="B23" s="74"/>
      <c r="C23" s="456"/>
      <c r="D23" s="457"/>
      <c r="E23" s="457"/>
      <c r="F23" s="457"/>
      <c r="G23" s="462"/>
      <c r="H23" s="462"/>
      <c r="I23" s="462"/>
      <c r="J23" s="462"/>
      <c r="K23" s="460"/>
      <c r="L23" s="460"/>
      <c r="M23" s="461"/>
      <c r="N23" s="198"/>
      <c r="O23" s="498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500"/>
      <c r="AQ23" s="74"/>
    </row>
    <row r="24" spans="2:43" ht="18">
      <c r="B24" s="74"/>
      <c r="C24" s="456"/>
      <c r="D24" s="457"/>
      <c r="E24" s="457"/>
      <c r="F24" s="457"/>
      <c r="G24" s="462"/>
      <c r="H24" s="462"/>
      <c r="I24" s="462"/>
      <c r="J24" s="462"/>
      <c r="K24" s="460"/>
      <c r="L24" s="460"/>
      <c r="M24" s="461"/>
      <c r="N24" s="198"/>
      <c r="O24" s="498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500"/>
      <c r="AQ24" s="74"/>
    </row>
    <row r="25" spans="2:43" ht="18">
      <c r="B25" s="74"/>
      <c r="C25" s="456"/>
      <c r="D25" s="457"/>
      <c r="E25" s="457"/>
      <c r="F25" s="457"/>
      <c r="G25" s="462"/>
      <c r="H25" s="462"/>
      <c r="I25" s="462"/>
      <c r="J25" s="462"/>
      <c r="K25" s="460"/>
      <c r="L25" s="460"/>
      <c r="M25" s="461"/>
      <c r="N25" s="198"/>
      <c r="O25" s="498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500"/>
      <c r="AQ25" s="74"/>
    </row>
    <row r="26" spans="2:43" ht="18">
      <c r="B26" s="74"/>
      <c r="C26" s="456"/>
      <c r="D26" s="457"/>
      <c r="E26" s="457"/>
      <c r="F26" s="457"/>
      <c r="G26" s="462"/>
      <c r="H26" s="462"/>
      <c r="I26" s="462"/>
      <c r="J26" s="462"/>
      <c r="K26" s="460"/>
      <c r="L26" s="460"/>
      <c r="M26" s="461"/>
      <c r="N26" s="198"/>
      <c r="O26" s="498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500"/>
      <c r="AQ26" s="74"/>
    </row>
    <row r="27" spans="2:43" ht="18">
      <c r="B27" s="74"/>
      <c r="C27" s="456"/>
      <c r="D27" s="457"/>
      <c r="E27" s="457"/>
      <c r="F27" s="457"/>
      <c r="G27" s="462"/>
      <c r="H27" s="462"/>
      <c r="I27" s="462"/>
      <c r="J27" s="462"/>
      <c r="K27" s="460"/>
      <c r="L27" s="460"/>
      <c r="M27" s="461"/>
      <c r="N27" s="198"/>
      <c r="O27" s="498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500"/>
      <c r="AQ27" s="74"/>
    </row>
    <row r="28" spans="2:43" ht="18">
      <c r="B28" s="74"/>
      <c r="C28" s="456"/>
      <c r="D28" s="457"/>
      <c r="E28" s="457"/>
      <c r="F28" s="457"/>
      <c r="G28" s="462"/>
      <c r="H28" s="462"/>
      <c r="I28" s="462"/>
      <c r="J28" s="462"/>
      <c r="K28" s="460"/>
      <c r="L28" s="460"/>
      <c r="M28" s="461"/>
      <c r="N28" s="198"/>
      <c r="O28" s="498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500"/>
      <c r="AQ28" s="74"/>
    </row>
    <row r="29" spans="2:43" ht="18">
      <c r="B29" s="74"/>
      <c r="C29" s="456"/>
      <c r="D29" s="457"/>
      <c r="E29" s="457"/>
      <c r="F29" s="457"/>
      <c r="G29" s="462"/>
      <c r="H29" s="462"/>
      <c r="I29" s="462"/>
      <c r="J29" s="462"/>
      <c r="K29" s="460"/>
      <c r="L29" s="460"/>
      <c r="M29" s="461"/>
      <c r="N29" s="198"/>
      <c r="O29" s="498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500"/>
      <c r="AQ29" s="74"/>
    </row>
    <row r="30" spans="2:43" ht="18">
      <c r="B30" s="74"/>
      <c r="C30" s="456"/>
      <c r="D30" s="457"/>
      <c r="E30" s="457"/>
      <c r="F30" s="457"/>
      <c r="G30" s="462"/>
      <c r="H30" s="462"/>
      <c r="I30" s="462"/>
      <c r="J30" s="462"/>
      <c r="K30" s="460"/>
      <c r="L30" s="460"/>
      <c r="M30" s="461"/>
      <c r="N30" s="198"/>
      <c r="O30" s="498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500"/>
      <c r="AQ30" s="74"/>
    </row>
    <row r="31" spans="2:43" ht="18">
      <c r="B31" s="74"/>
      <c r="C31" s="456"/>
      <c r="D31" s="457"/>
      <c r="E31" s="457"/>
      <c r="F31" s="457"/>
      <c r="G31" s="462"/>
      <c r="H31" s="462"/>
      <c r="I31" s="462"/>
      <c r="J31" s="462"/>
      <c r="K31" s="460"/>
      <c r="L31" s="460"/>
      <c r="M31" s="461"/>
      <c r="N31" s="198"/>
      <c r="O31" s="498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500"/>
      <c r="AQ31" s="74"/>
    </row>
    <row r="32" spans="2:43" ht="18">
      <c r="B32" s="74"/>
      <c r="C32" s="456"/>
      <c r="D32" s="457"/>
      <c r="E32" s="457"/>
      <c r="F32" s="457"/>
      <c r="G32" s="462"/>
      <c r="H32" s="462"/>
      <c r="I32" s="462"/>
      <c r="J32" s="462"/>
      <c r="K32" s="460"/>
      <c r="L32" s="460"/>
      <c r="M32" s="461"/>
      <c r="N32" s="198"/>
      <c r="O32" s="498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500"/>
      <c r="AQ32" s="74"/>
    </row>
    <row r="33" spans="2:43" ht="18">
      <c r="B33" s="74"/>
      <c r="C33" s="456"/>
      <c r="D33" s="457"/>
      <c r="E33" s="457"/>
      <c r="F33" s="457"/>
      <c r="G33" s="462"/>
      <c r="H33" s="462"/>
      <c r="I33" s="462"/>
      <c r="J33" s="462"/>
      <c r="K33" s="460"/>
      <c r="L33" s="460"/>
      <c r="M33" s="461"/>
      <c r="N33" s="198"/>
      <c r="O33" s="498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500"/>
      <c r="AQ33" s="74"/>
    </row>
    <row r="34" spans="2:43" ht="18">
      <c r="B34" s="74"/>
      <c r="C34" s="456"/>
      <c r="D34" s="457"/>
      <c r="E34" s="457"/>
      <c r="F34" s="457"/>
      <c r="G34" s="462"/>
      <c r="H34" s="462"/>
      <c r="I34" s="462"/>
      <c r="J34" s="462"/>
      <c r="K34" s="460"/>
      <c r="L34" s="460"/>
      <c r="M34" s="461"/>
      <c r="N34" s="198"/>
      <c r="O34" s="498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500"/>
      <c r="AQ34" s="74"/>
    </row>
    <row r="35" spans="2:43" ht="18">
      <c r="B35" s="74"/>
      <c r="C35" s="456"/>
      <c r="D35" s="457"/>
      <c r="E35" s="457"/>
      <c r="F35" s="457"/>
      <c r="G35" s="462"/>
      <c r="H35" s="462"/>
      <c r="I35" s="462"/>
      <c r="J35" s="462"/>
      <c r="K35" s="460"/>
      <c r="L35" s="460"/>
      <c r="M35" s="461"/>
      <c r="N35" s="198"/>
      <c r="O35" s="498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  <c r="AL35" s="499"/>
      <c r="AM35" s="499"/>
      <c r="AN35" s="499"/>
      <c r="AO35" s="499"/>
      <c r="AP35" s="500"/>
      <c r="AQ35" s="74"/>
    </row>
    <row r="36" spans="2:43" ht="18">
      <c r="B36" s="74"/>
      <c r="C36" s="456"/>
      <c r="D36" s="457"/>
      <c r="E36" s="457"/>
      <c r="F36" s="457"/>
      <c r="G36" s="462"/>
      <c r="H36" s="462"/>
      <c r="I36" s="462"/>
      <c r="J36" s="462"/>
      <c r="K36" s="460"/>
      <c r="L36" s="460"/>
      <c r="M36" s="461"/>
      <c r="N36" s="198"/>
      <c r="O36" s="498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499"/>
      <c r="AN36" s="499"/>
      <c r="AO36" s="499"/>
      <c r="AP36" s="500"/>
      <c r="AQ36" s="74"/>
    </row>
    <row r="37" spans="2:43" ht="18">
      <c r="B37" s="74"/>
      <c r="C37" s="456"/>
      <c r="D37" s="457"/>
      <c r="E37" s="457"/>
      <c r="F37" s="457"/>
      <c r="G37" s="462"/>
      <c r="H37" s="462"/>
      <c r="I37" s="462"/>
      <c r="J37" s="462"/>
      <c r="K37" s="460"/>
      <c r="L37" s="460"/>
      <c r="M37" s="461"/>
      <c r="N37" s="198"/>
      <c r="O37" s="498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500"/>
      <c r="AQ37" s="74"/>
    </row>
    <row r="38" spans="2:43" ht="18">
      <c r="B38" s="74"/>
      <c r="C38" s="456"/>
      <c r="D38" s="457"/>
      <c r="E38" s="457"/>
      <c r="F38" s="457"/>
      <c r="G38" s="462"/>
      <c r="H38" s="462"/>
      <c r="I38" s="462"/>
      <c r="J38" s="462"/>
      <c r="K38" s="460"/>
      <c r="L38" s="460"/>
      <c r="M38" s="461"/>
      <c r="N38" s="198"/>
      <c r="O38" s="498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499"/>
      <c r="AL38" s="499"/>
      <c r="AM38" s="499"/>
      <c r="AN38" s="499"/>
      <c r="AO38" s="499"/>
      <c r="AP38" s="500"/>
      <c r="AQ38" s="74"/>
    </row>
    <row r="39" spans="2:43" ht="18">
      <c r="B39" s="74"/>
      <c r="C39" s="456"/>
      <c r="D39" s="457"/>
      <c r="E39" s="457"/>
      <c r="F39" s="457"/>
      <c r="G39" s="462"/>
      <c r="H39" s="462"/>
      <c r="I39" s="462"/>
      <c r="J39" s="462"/>
      <c r="K39" s="460"/>
      <c r="L39" s="460"/>
      <c r="M39" s="461"/>
      <c r="N39" s="198"/>
      <c r="O39" s="498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500"/>
      <c r="AQ39" s="74"/>
    </row>
    <row r="40" spans="2:43" ht="18">
      <c r="B40" s="74"/>
      <c r="C40" s="456"/>
      <c r="D40" s="457"/>
      <c r="E40" s="457"/>
      <c r="F40" s="457"/>
      <c r="G40" s="462"/>
      <c r="H40" s="462"/>
      <c r="I40" s="462"/>
      <c r="J40" s="462"/>
      <c r="K40" s="460"/>
      <c r="L40" s="460"/>
      <c r="M40" s="461"/>
      <c r="N40" s="198"/>
      <c r="O40" s="498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500"/>
      <c r="AQ40" s="74"/>
    </row>
    <row r="41" spans="2:43" ht="18.75" thickBot="1">
      <c r="B41" s="74"/>
      <c r="C41" s="472"/>
      <c r="D41" s="473"/>
      <c r="E41" s="473"/>
      <c r="F41" s="473"/>
      <c r="G41" s="467"/>
      <c r="H41" s="467"/>
      <c r="I41" s="467"/>
      <c r="J41" s="467"/>
      <c r="K41" s="517"/>
      <c r="L41" s="517"/>
      <c r="M41" s="518"/>
      <c r="N41" s="198"/>
      <c r="O41" s="498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500"/>
      <c r="AQ41" s="74"/>
    </row>
    <row r="42" spans="2:43" ht="8.25" customHeight="1" thickBot="1">
      <c r="B42" s="7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8"/>
      <c r="O42" s="498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500"/>
      <c r="AQ42" s="74"/>
    </row>
    <row r="43" spans="2:43" ht="18">
      <c r="B43" s="74"/>
      <c r="C43" s="519"/>
      <c r="D43" s="520"/>
      <c r="E43" s="520"/>
      <c r="F43" s="520"/>
      <c r="G43" s="520"/>
      <c r="H43" s="520"/>
      <c r="I43" s="520"/>
      <c r="J43" s="520"/>
      <c r="K43" s="520"/>
      <c r="L43" s="520"/>
      <c r="M43" s="521"/>
      <c r="N43" s="198"/>
      <c r="O43" s="498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500"/>
      <c r="AQ43" s="74"/>
    </row>
    <row r="44" spans="2:43" ht="15.75">
      <c r="B44" s="74"/>
      <c r="C44" s="199"/>
      <c r="D44" s="504"/>
      <c r="E44" s="504"/>
      <c r="F44" s="504"/>
      <c r="G44" s="504"/>
      <c r="H44" s="504"/>
      <c r="I44" s="504"/>
      <c r="J44" s="504"/>
      <c r="K44" s="504"/>
      <c r="L44" s="504"/>
      <c r="M44" s="505"/>
      <c r="N44" s="198"/>
      <c r="O44" s="498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99"/>
      <c r="AL44" s="499"/>
      <c r="AM44" s="499"/>
      <c r="AN44" s="499"/>
      <c r="AO44" s="499"/>
      <c r="AP44" s="500"/>
      <c r="AQ44" s="74"/>
    </row>
    <row r="45" spans="2:43" ht="15.75">
      <c r="B45" s="74"/>
      <c r="C45" s="199"/>
      <c r="D45" s="506"/>
      <c r="E45" s="506"/>
      <c r="F45" s="506"/>
      <c r="G45" s="506"/>
      <c r="H45" s="506"/>
      <c r="I45" s="506"/>
      <c r="J45" s="506"/>
      <c r="K45" s="506"/>
      <c r="L45" s="506"/>
      <c r="M45" s="507"/>
      <c r="N45" s="198"/>
      <c r="O45" s="498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500"/>
      <c r="AQ45" s="74"/>
    </row>
    <row r="46" spans="2:43" ht="15.75">
      <c r="B46" s="74"/>
      <c r="C46" s="199"/>
      <c r="D46" s="506"/>
      <c r="E46" s="506"/>
      <c r="F46" s="506"/>
      <c r="G46" s="506"/>
      <c r="H46" s="506"/>
      <c r="I46" s="506"/>
      <c r="J46" s="506"/>
      <c r="K46" s="506"/>
      <c r="L46" s="506"/>
      <c r="M46" s="507"/>
      <c r="N46" s="198"/>
      <c r="O46" s="498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500"/>
      <c r="AQ46" s="74"/>
    </row>
    <row r="47" spans="2:43" ht="15.75">
      <c r="B47" s="74"/>
      <c r="C47" s="199"/>
      <c r="D47" s="506"/>
      <c r="E47" s="506"/>
      <c r="F47" s="506"/>
      <c r="G47" s="506"/>
      <c r="H47" s="506"/>
      <c r="I47" s="506"/>
      <c r="J47" s="506"/>
      <c r="K47" s="506"/>
      <c r="L47" s="506"/>
      <c r="M47" s="507"/>
      <c r="N47" s="198"/>
      <c r="O47" s="498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500"/>
      <c r="AQ47" s="74"/>
    </row>
    <row r="48" spans="2:43" ht="15.75">
      <c r="B48" s="74"/>
      <c r="C48" s="199"/>
      <c r="D48" s="506"/>
      <c r="E48" s="506"/>
      <c r="F48" s="506"/>
      <c r="G48" s="506"/>
      <c r="H48" s="506"/>
      <c r="I48" s="506"/>
      <c r="J48" s="506"/>
      <c r="K48" s="506"/>
      <c r="L48" s="506"/>
      <c r="M48" s="507"/>
      <c r="N48" s="198"/>
      <c r="O48" s="498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500"/>
      <c r="AQ48" s="74"/>
    </row>
    <row r="49" spans="2:43" ht="15.75">
      <c r="B49" s="74"/>
      <c r="C49" s="199"/>
      <c r="D49" s="506"/>
      <c r="E49" s="506"/>
      <c r="F49" s="506"/>
      <c r="G49" s="506"/>
      <c r="H49" s="506"/>
      <c r="I49" s="506"/>
      <c r="J49" s="506"/>
      <c r="K49" s="506"/>
      <c r="L49" s="506"/>
      <c r="M49" s="507"/>
      <c r="N49" s="198"/>
      <c r="O49" s="498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  <c r="AK49" s="499"/>
      <c r="AL49" s="499"/>
      <c r="AM49" s="499"/>
      <c r="AN49" s="499"/>
      <c r="AO49" s="499"/>
      <c r="AP49" s="500"/>
      <c r="AQ49" s="74"/>
    </row>
    <row r="50" spans="2:43" ht="15.75">
      <c r="B50" s="74"/>
      <c r="C50" s="199"/>
      <c r="D50" s="506"/>
      <c r="E50" s="506"/>
      <c r="F50" s="506"/>
      <c r="G50" s="506"/>
      <c r="H50" s="506"/>
      <c r="I50" s="506"/>
      <c r="J50" s="506"/>
      <c r="K50" s="506"/>
      <c r="L50" s="506"/>
      <c r="M50" s="507"/>
      <c r="N50" s="198"/>
      <c r="O50" s="498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499"/>
      <c r="AL50" s="499"/>
      <c r="AM50" s="499"/>
      <c r="AN50" s="499"/>
      <c r="AO50" s="499"/>
      <c r="AP50" s="500"/>
      <c r="AQ50" s="74"/>
    </row>
    <row r="51" spans="2:43" ht="15.75">
      <c r="B51" s="74"/>
      <c r="C51" s="199"/>
      <c r="D51" s="506"/>
      <c r="E51" s="506"/>
      <c r="F51" s="506"/>
      <c r="G51" s="506"/>
      <c r="H51" s="506"/>
      <c r="I51" s="506"/>
      <c r="J51" s="506"/>
      <c r="K51" s="506"/>
      <c r="L51" s="506"/>
      <c r="M51" s="507"/>
      <c r="N51" s="198"/>
      <c r="O51" s="498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499"/>
      <c r="AE51" s="499"/>
      <c r="AF51" s="499"/>
      <c r="AG51" s="499"/>
      <c r="AH51" s="499"/>
      <c r="AI51" s="499"/>
      <c r="AJ51" s="499"/>
      <c r="AK51" s="499"/>
      <c r="AL51" s="499"/>
      <c r="AM51" s="499"/>
      <c r="AN51" s="499"/>
      <c r="AO51" s="499"/>
      <c r="AP51" s="500"/>
      <c r="AQ51" s="74"/>
    </row>
    <row r="52" spans="2:43" ht="15.75">
      <c r="B52" s="74"/>
      <c r="C52" s="199"/>
      <c r="D52" s="506"/>
      <c r="E52" s="506"/>
      <c r="F52" s="506"/>
      <c r="G52" s="506"/>
      <c r="H52" s="506"/>
      <c r="I52" s="506"/>
      <c r="J52" s="506"/>
      <c r="K52" s="506"/>
      <c r="L52" s="506"/>
      <c r="M52" s="507"/>
      <c r="N52" s="198"/>
      <c r="O52" s="498"/>
      <c r="P52" s="499"/>
      <c r="Q52" s="499"/>
      <c r="R52" s="499"/>
      <c r="S52" s="499"/>
      <c r="T52" s="499"/>
      <c r="U52" s="499"/>
      <c r="V52" s="499"/>
      <c r="W52" s="499"/>
      <c r="X52" s="499"/>
      <c r="Y52" s="499"/>
      <c r="Z52" s="49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  <c r="AK52" s="499"/>
      <c r="AL52" s="499"/>
      <c r="AM52" s="499"/>
      <c r="AN52" s="499"/>
      <c r="AO52" s="499"/>
      <c r="AP52" s="500"/>
      <c r="AQ52" s="74"/>
    </row>
    <row r="53" spans="2:43" ht="15.75">
      <c r="B53" s="74"/>
      <c r="C53" s="199"/>
      <c r="D53" s="506"/>
      <c r="E53" s="506"/>
      <c r="F53" s="506"/>
      <c r="G53" s="506"/>
      <c r="H53" s="506"/>
      <c r="I53" s="506"/>
      <c r="J53" s="506"/>
      <c r="K53" s="506"/>
      <c r="L53" s="506"/>
      <c r="M53" s="507"/>
      <c r="N53" s="198"/>
      <c r="O53" s="498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500"/>
      <c r="AQ53" s="74"/>
    </row>
    <row r="54" spans="2:43" ht="15.75">
      <c r="B54" s="74"/>
      <c r="C54" s="199"/>
      <c r="D54" s="506"/>
      <c r="E54" s="506"/>
      <c r="F54" s="506"/>
      <c r="G54" s="506"/>
      <c r="H54" s="506"/>
      <c r="I54" s="506"/>
      <c r="J54" s="506"/>
      <c r="K54" s="506"/>
      <c r="L54" s="506"/>
      <c r="M54" s="507"/>
      <c r="N54" s="198"/>
      <c r="O54" s="498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  <c r="AK54" s="499"/>
      <c r="AL54" s="499"/>
      <c r="AM54" s="499"/>
      <c r="AN54" s="499"/>
      <c r="AO54" s="499"/>
      <c r="AP54" s="500"/>
      <c r="AQ54" s="74"/>
    </row>
    <row r="55" spans="2:43" ht="15.75">
      <c r="B55" s="74"/>
      <c r="C55" s="199"/>
      <c r="D55" s="506"/>
      <c r="E55" s="506"/>
      <c r="F55" s="506"/>
      <c r="G55" s="506"/>
      <c r="H55" s="506"/>
      <c r="I55" s="506"/>
      <c r="J55" s="506"/>
      <c r="K55" s="506"/>
      <c r="L55" s="506"/>
      <c r="M55" s="507"/>
      <c r="N55" s="198"/>
      <c r="O55" s="498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499"/>
      <c r="AB55" s="499"/>
      <c r="AC55" s="499"/>
      <c r="AD55" s="499"/>
      <c r="AE55" s="499"/>
      <c r="AF55" s="499"/>
      <c r="AG55" s="499"/>
      <c r="AH55" s="499"/>
      <c r="AI55" s="499"/>
      <c r="AJ55" s="499"/>
      <c r="AK55" s="499"/>
      <c r="AL55" s="499"/>
      <c r="AM55" s="499"/>
      <c r="AN55" s="499"/>
      <c r="AO55" s="499"/>
      <c r="AP55" s="500"/>
      <c r="AQ55" s="74"/>
    </row>
    <row r="56" spans="2:43" ht="15.75">
      <c r="B56" s="74"/>
      <c r="C56" s="199"/>
      <c r="D56" s="506"/>
      <c r="E56" s="506"/>
      <c r="F56" s="506"/>
      <c r="G56" s="506"/>
      <c r="H56" s="506"/>
      <c r="I56" s="506"/>
      <c r="J56" s="506"/>
      <c r="K56" s="506"/>
      <c r="L56" s="506"/>
      <c r="M56" s="507"/>
      <c r="N56" s="198"/>
      <c r="O56" s="498"/>
      <c r="P56" s="499"/>
      <c r="Q56" s="499"/>
      <c r="R56" s="499"/>
      <c r="S56" s="499"/>
      <c r="T56" s="499"/>
      <c r="U56" s="499"/>
      <c r="V56" s="499"/>
      <c r="W56" s="499"/>
      <c r="X56" s="499"/>
      <c r="Y56" s="499"/>
      <c r="Z56" s="49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  <c r="AK56" s="499"/>
      <c r="AL56" s="499"/>
      <c r="AM56" s="499"/>
      <c r="AN56" s="499"/>
      <c r="AO56" s="499"/>
      <c r="AP56" s="500"/>
      <c r="AQ56" s="74"/>
    </row>
    <row r="57" spans="2:43" ht="15.75">
      <c r="B57" s="74"/>
      <c r="C57" s="199"/>
      <c r="D57" s="506"/>
      <c r="E57" s="506"/>
      <c r="F57" s="506"/>
      <c r="G57" s="506"/>
      <c r="H57" s="506"/>
      <c r="I57" s="506"/>
      <c r="J57" s="506"/>
      <c r="K57" s="506"/>
      <c r="L57" s="506"/>
      <c r="M57" s="507"/>
      <c r="N57" s="198"/>
      <c r="O57" s="498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499"/>
      <c r="AP57" s="500"/>
      <c r="AQ57" s="74"/>
    </row>
    <row r="58" spans="2:43" ht="15.75">
      <c r="B58" s="74"/>
      <c r="C58" s="199"/>
      <c r="D58" s="506"/>
      <c r="E58" s="506"/>
      <c r="F58" s="506"/>
      <c r="G58" s="506"/>
      <c r="H58" s="506"/>
      <c r="I58" s="506"/>
      <c r="J58" s="506"/>
      <c r="K58" s="506"/>
      <c r="L58" s="506"/>
      <c r="M58" s="507"/>
      <c r="N58" s="198"/>
      <c r="O58" s="498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9"/>
      <c r="AL58" s="499"/>
      <c r="AM58" s="499"/>
      <c r="AN58" s="499"/>
      <c r="AO58" s="499"/>
      <c r="AP58" s="500"/>
      <c r="AQ58" s="74"/>
    </row>
    <row r="59" spans="2:43" ht="16.5" thickBot="1">
      <c r="B59" s="74"/>
      <c r="C59" s="200"/>
      <c r="D59" s="508"/>
      <c r="E59" s="508"/>
      <c r="F59" s="508"/>
      <c r="G59" s="508"/>
      <c r="H59" s="508"/>
      <c r="I59" s="508"/>
      <c r="J59" s="508"/>
      <c r="K59" s="508"/>
      <c r="L59" s="508"/>
      <c r="M59" s="509"/>
      <c r="N59" s="198"/>
      <c r="O59" s="498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500"/>
      <c r="AQ59" s="74"/>
    </row>
    <row r="60" spans="2:43" ht="7.5" customHeight="1">
      <c r="B60" s="74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198"/>
      <c r="O60" s="498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500"/>
      <c r="AQ60" s="74"/>
    </row>
    <row r="61" spans="2:43" ht="18">
      <c r="B61" s="74"/>
      <c r="C61" s="516" t="s">
        <v>66</v>
      </c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198"/>
      <c r="O61" s="498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500"/>
      <c r="AQ61" s="74"/>
    </row>
    <row r="62" spans="2:43" ht="6.75" customHeight="1" thickBot="1">
      <c r="B62" s="74"/>
      <c r="C62" s="198"/>
      <c r="D62" s="198"/>
      <c r="E62" s="198"/>
      <c r="F62" s="202"/>
      <c r="G62" s="202"/>
      <c r="H62" s="202"/>
      <c r="I62" s="202"/>
      <c r="J62" s="202"/>
      <c r="K62" s="202"/>
      <c r="L62" s="202"/>
      <c r="M62" s="203"/>
      <c r="N62" s="198"/>
      <c r="O62" s="498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500"/>
      <c r="AQ62" s="74"/>
    </row>
    <row r="63" spans="2:43" ht="18.75" thickBot="1">
      <c r="B63" s="74"/>
      <c r="C63" s="204"/>
      <c r="D63" s="10"/>
      <c r="E63" s="204"/>
      <c r="F63" s="202" t="s">
        <v>367</v>
      </c>
      <c r="G63" s="204"/>
      <c r="H63" s="204"/>
      <c r="I63" s="204"/>
      <c r="J63" s="204"/>
      <c r="K63" s="204"/>
      <c r="L63" s="204"/>
      <c r="M63" s="204"/>
      <c r="N63" s="198"/>
      <c r="O63" s="498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499"/>
      <c r="AL63" s="499"/>
      <c r="AM63" s="499"/>
      <c r="AN63" s="499"/>
      <c r="AO63" s="499"/>
      <c r="AP63" s="500"/>
      <c r="AQ63" s="74"/>
    </row>
    <row r="64" spans="2:43" ht="6.75" customHeight="1" thickBot="1">
      <c r="B64" s="74"/>
      <c r="C64" s="198"/>
      <c r="D64" s="198"/>
      <c r="E64" s="198"/>
      <c r="F64" s="202"/>
      <c r="G64" s="202"/>
      <c r="H64" s="202"/>
      <c r="I64" s="202"/>
      <c r="J64" s="202"/>
      <c r="K64" s="202"/>
      <c r="L64" s="202"/>
      <c r="M64" s="203"/>
      <c r="N64" s="198"/>
      <c r="O64" s="498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500"/>
      <c r="AQ64" s="74"/>
    </row>
    <row r="65" spans="2:43" ht="18.75" thickBot="1">
      <c r="B65" s="74"/>
      <c r="C65" s="201"/>
      <c r="D65" s="10"/>
      <c r="E65" s="201"/>
      <c r="F65" s="205" t="s">
        <v>67</v>
      </c>
      <c r="G65" s="205"/>
      <c r="H65" s="205"/>
      <c r="I65" s="205"/>
      <c r="J65" s="205"/>
      <c r="K65" s="205"/>
      <c r="L65" s="205"/>
      <c r="M65" s="205"/>
      <c r="N65" s="198"/>
      <c r="O65" s="498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500"/>
      <c r="AQ65" s="74"/>
    </row>
    <row r="66" spans="2:43" ht="6.75" customHeight="1" thickBot="1">
      <c r="B66" s="74"/>
      <c r="C66" s="198"/>
      <c r="D66" s="198"/>
      <c r="E66" s="198"/>
      <c r="F66" s="202"/>
      <c r="G66" s="202"/>
      <c r="H66" s="202"/>
      <c r="I66" s="202"/>
      <c r="J66" s="202"/>
      <c r="K66" s="202"/>
      <c r="L66" s="202"/>
      <c r="M66" s="203"/>
      <c r="N66" s="198"/>
      <c r="O66" s="498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  <c r="AK66" s="499"/>
      <c r="AL66" s="499"/>
      <c r="AM66" s="499"/>
      <c r="AN66" s="499"/>
      <c r="AO66" s="499"/>
      <c r="AP66" s="500"/>
      <c r="AQ66" s="74"/>
    </row>
    <row r="67" spans="2:43" ht="18.75" thickBot="1">
      <c r="B67" s="74"/>
      <c r="C67" s="198"/>
      <c r="D67" s="10"/>
      <c r="E67" s="198"/>
      <c r="F67" s="202" t="s">
        <v>68</v>
      </c>
      <c r="G67" s="202"/>
      <c r="H67" s="202"/>
      <c r="I67" s="202"/>
      <c r="J67" s="202"/>
      <c r="K67" s="202"/>
      <c r="L67" s="202"/>
      <c r="M67" s="203"/>
      <c r="N67" s="198"/>
      <c r="O67" s="498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499"/>
      <c r="AP67" s="500"/>
      <c r="AQ67" s="74"/>
    </row>
    <row r="68" spans="2:43" ht="6.75" customHeight="1" thickBot="1">
      <c r="B68" s="74"/>
      <c r="C68" s="198"/>
      <c r="D68" s="198"/>
      <c r="E68" s="198"/>
      <c r="F68" s="202"/>
      <c r="G68" s="202"/>
      <c r="H68" s="202"/>
      <c r="I68" s="202"/>
      <c r="J68" s="202"/>
      <c r="K68" s="202"/>
      <c r="L68" s="202"/>
      <c r="M68" s="203"/>
      <c r="N68" s="198"/>
      <c r="O68" s="498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499"/>
      <c r="AL68" s="499"/>
      <c r="AM68" s="499"/>
      <c r="AN68" s="499"/>
      <c r="AO68" s="499"/>
      <c r="AP68" s="500"/>
      <c r="AQ68" s="73"/>
    </row>
    <row r="69" spans="2:43" ht="18.75" thickBot="1">
      <c r="B69" s="74"/>
      <c r="C69" s="198"/>
      <c r="D69" s="10"/>
      <c r="E69" s="198"/>
      <c r="F69" s="202" t="s">
        <v>69</v>
      </c>
      <c r="G69" s="202"/>
      <c r="H69" s="202"/>
      <c r="I69" s="202"/>
      <c r="J69" s="202"/>
      <c r="K69" s="202"/>
      <c r="L69" s="202"/>
      <c r="M69" s="203"/>
      <c r="N69" s="198"/>
      <c r="O69" s="498"/>
      <c r="P69" s="499"/>
      <c r="Q69" s="499"/>
      <c r="R69" s="499"/>
      <c r="S69" s="499"/>
      <c r="T69" s="499"/>
      <c r="U69" s="499"/>
      <c r="V69" s="499"/>
      <c r="W69" s="499"/>
      <c r="X69" s="499"/>
      <c r="Y69" s="499"/>
      <c r="Z69" s="49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  <c r="AK69" s="499"/>
      <c r="AL69" s="499"/>
      <c r="AM69" s="499"/>
      <c r="AN69" s="499"/>
      <c r="AO69" s="499"/>
      <c r="AP69" s="500"/>
      <c r="AQ69" s="73"/>
    </row>
    <row r="70" spans="2:43" ht="6.75" customHeight="1" thickBot="1">
      <c r="B70" s="74"/>
      <c r="C70" s="198"/>
      <c r="D70" s="198"/>
      <c r="E70" s="198"/>
      <c r="F70" s="202"/>
      <c r="G70" s="202"/>
      <c r="H70" s="202"/>
      <c r="I70" s="202"/>
      <c r="J70" s="202"/>
      <c r="K70" s="202"/>
      <c r="L70" s="202"/>
      <c r="M70" s="203"/>
      <c r="N70" s="198"/>
      <c r="O70" s="498"/>
      <c r="P70" s="499"/>
      <c r="Q70" s="499"/>
      <c r="R70" s="499"/>
      <c r="S70" s="499"/>
      <c r="T70" s="499"/>
      <c r="U70" s="499"/>
      <c r="V70" s="499"/>
      <c r="W70" s="499"/>
      <c r="X70" s="499"/>
      <c r="Y70" s="499"/>
      <c r="Z70" s="49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  <c r="AK70" s="499"/>
      <c r="AL70" s="499"/>
      <c r="AM70" s="499"/>
      <c r="AN70" s="499"/>
      <c r="AO70" s="499"/>
      <c r="AP70" s="500"/>
      <c r="AQ70" s="73"/>
    </row>
    <row r="71" spans="2:43" ht="18.75" thickBot="1">
      <c r="B71" s="74"/>
      <c r="C71" s="198"/>
      <c r="D71" s="10"/>
      <c r="E71" s="198"/>
      <c r="F71" s="463"/>
      <c r="G71" s="463"/>
      <c r="H71" s="463"/>
      <c r="I71" s="463"/>
      <c r="J71" s="463"/>
      <c r="K71" s="463"/>
      <c r="L71" s="463"/>
      <c r="M71" s="463"/>
      <c r="N71" s="198"/>
      <c r="O71" s="501"/>
      <c r="P71" s="502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2"/>
      <c r="AN71" s="502"/>
      <c r="AO71" s="502"/>
      <c r="AP71" s="503"/>
      <c r="AQ71" s="74"/>
    </row>
    <row r="72" spans="2:43" ht="16.5" thickBot="1">
      <c r="B72" s="74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74"/>
    </row>
    <row r="73" spans="2:43" ht="21.75" customHeight="1">
      <c r="B73" s="74"/>
      <c r="C73" s="206"/>
      <c r="D73" s="207" t="s">
        <v>368</v>
      </c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8"/>
      <c r="AQ73" s="74"/>
    </row>
    <row r="74" spans="2:43" ht="20.25" customHeight="1">
      <c r="B74" s="74"/>
      <c r="C74" s="209"/>
      <c r="D74" s="468"/>
      <c r="E74" s="468"/>
      <c r="F74" s="468"/>
      <c r="G74" s="468"/>
      <c r="H74" s="468"/>
      <c r="I74" s="468"/>
      <c r="J74" s="468"/>
      <c r="K74" s="468"/>
      <c r="L74" s="468"/>
      <c r="M74" s="465">
        <f ca="1">TODAY()</f>
        <v>44953</v>
      </c>
      <c r="N74" s="465"/>
      <c r="O74" s="465"/>
      <c r="P74" s="465"/>
      <c r="Q74" s="465"/>
      <c r="R74" s="465"/>
      <c r="S74" s="465"/>
      <c r="T74" s="465"/>
      <c r="U74" s="465"/>
      <c r="V74" s="465"/>
      <c r="W74" s="465"/>
      <c r="X74" s="210"/>
      <c r="Y74" s="210"/>
      <c r="Z74" s="210"/>
      <c r="AA74" s="210"/>
      <c r="AB74" s="468"/>
      <c r="AC74" s="468"/>
      <c r="AD74" s="468"/>
      <c r="AE74" s="468"/>
      <c r="AF74" s="468"/>
      <c r="AG74" s="468"/>
      <c r="AH74" s="468"/>
      <c r="AI74" s="468"/>
      <c r="AJ74" s="468"/>
      <c r="AK74" s="468"/>
      <c r="AL74" s="468"/>
      <c r="AM74" s="468"/>
      <c r="AN74" s="468"/>
      <c r="AO74" s="468"/>
      <c r="AP74" s="211"/>
      <c r="AQ74" s="74"/>
    </row>
    <row r="75" spans="2:43" ht="20.25" customHeight="1">
      <c r="B75" s="74"/>
      <c r="C75" s="209"/>
      <c r="D75" s="468"/>
      <c r="E75" s="468"/>
      <c r="F75" s="468"/>
      <c r="G75" s="468"/>
      <c r="H75" s="468"/>
      <c r="I75" s="468"/>
      <c r="J75" s="468"/>
      <c r="K75" s="468"/>
      <c r="L75" s="468"/>
      <c r="M75" s="465"/>
      <c r="N75" s="465"/>
      <c r="O75" s="465"/>
      <c r="P75" s="465"/>
      <c r="Q75" s="465"/>
      <c r="R75" s="465"/>
      <c r="S75" s="465"/>
      <c r="T75" s="465"/>
      <c r="U75" s="465"/>
      <c r="V75" s="465"/>
      <c r="W75" s="465"/>
      <c r="X75" s="210"/>
      <c r="Y75" s="210"/>
      <c r="Z75" s="210"/>
      <c r="AA75" s="210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211"/>
      <c r="AQ75" s="74"/>
    </row>
    <row r="76" spans="2:43" ht="20.25" customHeight="1">
      <c r="B76" s="74"/>
      <c r="C76" s="209"/>
      <c r="D76" s="469"/>
      <c r="E76" s="469"/>
      <c r="F76" s="469"/>
      <c r="G76" s="469"/>
      <c r="H76" s="469"/>
      <c r="I76" s="469"/>
      <c r="J76" s="469"/>
      <c r="K76" s="469"/>
      <c r="L76" s="469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210"/>
      <c r="Y76" s="210"/>
      <c r="Z76" s="210"/>
      <c r="AA76" s="210"/>
      <c r="AB76" s="469"/>
      <c r="AC76" s="469"/>
      <c r="AD76" s="469"/>
      <c r="AE76" s="469"/>
      <c r="AF76" s="469"/>
      <c r="AG76" s="469"/>
      <c r="AH76" s="469"/>
      <c r="AI76" s="469"/>
      <c r="AJ76" s="469"/>
      <c r="AK76" s="469"/>
      <c r="AL76" s="469"/>
      <c r="AM76" s="469"/>
      <c r="AN76" s="469"/>
      <c r="AO76" s="469"/>
      <c r="AP76" s="211"/>
      <c r="AQ76" s="74"/>
    </row>
    <row r="77" spans="2:43" ht="18.75" thickBot="1">
      <c r="B77" s="74"/>
      <c r="C77" s="212"/>
      <c r="D77" s="494" t="s">
        <v>72</v>
      </c>
      <c r="E77" s="494"/>
      <c r="F77" s="494"/>
      <c r="G77" s="494"/>
      <c r="H77" s="494"/>
      <c r="I77" s="494"/>
      <c r="J77" s="494"/>
      <c r="K77" s="494"/>
      <c r="L77" s="494"/>
      <c r="M77" s="494" t="s">
        <v>75</v>
      </c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213"/>
      <c r="Y77" s="213"/>
      <c r="Z77" s="213"/>
      <c r="AA77" s="213"/>
      <c r="AB77" s="494" t="s">
        <v>50</v>
      </c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214"/>
      <c r="AQ77" s="74"/>
    </row>
    <row r="78" spans="2:4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</row>
    <row r="98" spans="3:29" ht="18">
      <c r="C98" s="464"/>
      <c r="D98" s="464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4"/>
      <c r="R98" s="454"/>
      <c r="U98" s="390"/>
      <c r="V98" s="390"/>
      <c r="W98" s="390"/>
      <c r="X98" s="390"/>
      <c r="AB98" s="391"/>
      <c r="AC98" s="391"/>
    </row>
    <row r="99" spans="3:29" ht="18">
      <c r="C99" s="464"/>
      <c r="D99" s="464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4"/>
      <c r="R99" s="454"/>
      <c r="U99" s="390"/>
      <c r="V99" s="390"/>
      <c r="W99" s="390"/>
      <c r="X99" s="390"/>
      <c r="AB99" s="391"/>
      <c r="AC99" s="391"/>
    </row>
    <row r="100" spans="3:29" ht="18">
      <c r="C100" s="464"/>
      <c r="D100" s="464"/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  <c r="Q100" s="454"/>
      <c r="R100" s="454"/>
      <c r="U100" s="390"/>
      <c r="V100" s="390"/>
      <c r="W100" s="390"/>
      <c r="X100" s="390"/>
      <c r="AB100" s="391"/>
      <c r="AC100" s="391"/>
    </row>
    <row r="101" spans="3:29" ht="18">
      <c r="C101" s="464"/>
      <c r="D101" s="464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4"/>
      <c r="R101" s="454"/>
      <c r="U101" s="390"/>
      <c r="V101" s="390"/>
      <c r="W101" s="390"/>
      <c r="X101" s="390"/>
      <c r="AB101" s="391"/>
      <c r="AC101" s="391"/>
    </row>
    <row r="102" spans="3:29" ht="18">
      <c r="C102" s="464"/>
      <c r="D102" s="464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4"/>
      <c r="R102" s="454"/>
      <c r="U102" s="390"/>
      <c r="V102" s="390"/>
      <c r="W102" s="390"/>
      <c r="X102" s="390"/>
      <c r="AB102" s="391"/>
      <c r="AC102" s="391"/>
    </row>
    <row r="103" spans="3:29" ht="18">
      <c r="G103" s="453"/>
      <c r="H103" s="453"/>
      <c r="I103" s="453"/>
      <c r="J103" s="453"/>
      <c r="K103" s="453"/>
      <c r="L103" s="453"/>
      <c r="M103" s="453"/>
      <c r="N103" s="453"/>
      <c r="O103" s="453"/>
      <c r="P103" s="453"/>
      <c r="Q103" s="454"/>
      <c r="R103" s="454"/>
      <c r="U103" s="390"/>
      <c r="V103" s="390"/>
      <c r="W103" s="390"/>
      <c r="X103" s="390"/>
      <c r="AB103" s="391"/>
      <c r="AC103" s="391"/>
    </row>
    <row r="104" spans="3:29" ht="18">
      <c r="G104" s="453"/>
      <c r="H104" s="453"/>
      <c r="I104" s="453"/>
      <c r="J104" s="453"/>
      <c r="K104" s="453"/>
      <c r="L104" s="453"/>
      <c r="M104" s="453"/>
      <c r="N104" s="453"/>
      <c r="O104" s="453"/>
      <c r="P104" s="453"/>
      <c r="Q104" s="454"/>
      <c r="R104" s="454"/>
      <c r="U104" s="390"/>
      <c r="V104" s="390"/>
      <c r="W104" s="390"/>
      <c r="X104" s="390"/>
      <c r="AB104" s="391"/>
      <c r="AC104" s="391"/>
    </row>
    <row r="105" spans="3:29" ht="18">
      <c r="G105" s="453"/>
      <c r="H105" s="453"/>
      <c r="I105" s="453"/>
      <c r="J105" s="453"/>
      <c r="K105" s="453"/>
      <c r="L105" s="453"/>
      <c r="M105" s="453"/>
      <c r="N105" s="453"/>
      <c r="O105" s="453"/>
      <c r="P105" s="453"/>
      <c r="Q105" s="454"/>
      <c r="R105" s="454"/>
      <c r="U105" s="390"/>
      <c r="V105" s="390"/>
      <c r="W105" s="390"/>
      <c r="X105" s="390"/>
      <c r="AB105" s="391"/>
      <c r="AC105" s="391"/>
    </row>
    <row r="106" spans="3:29" ht="18" hidden="1"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4"/>
      <c r="R106" s="454"/>
      <c r="U106" s="390"/>
      <c r="V106" s="390"/>
      <c r="W106" s="390"/>
      <c r="X106" s="390"/>
      <c r="AB106" s="391"/>
      <c r="AC106" s="391"/>
    </row>
    <row r="107" spans="3:29" ht="18" hidden="1">
      <c r="C107" s="196" t="s">
        <v>70</v>
      </c>
      <c r="G107" s="196" t="s">
        <v>70</v>
      </c>
      <c r="H107" s="9"/>
      <c r="I107" s="9"/>
      <c r="J107" s="9"/>
      <c r="K107" s="9"/>
      <c r="L107" s="9"/>
      <c r="M107" s="9"/>
      <c r="N107" s="9"/>
      <c r="O107" s="9"/>
      <c r="P107" s="9"/>
      <c r="Q107" s="390" t="s">
        <v>17</v>
      </c>
      <c r="R107" s="390"/>
      <c r="U107" s="4" t="s">
        <v>18</v>
      </c>
      <c r="V107" s="4"/>
      <c r="W107" s="4"/>
      <c r="X107" s="4"/>
      <c r="AB107" s="391" t="s">
        <v>19</v>
      </c>
      <c r="AC107" s="391"/>
    </row>
    <row r="108" spans="3:29" ht="18" hidden="1">
      <c r="C108" s="197" t="s">
        <v>2</v>
      </c>
      <c r="D108" s="197"/>
      <c r="G108" s="9" t="s">
        <v>102</v>
      </c>
      <c r="H108" s="9"/>
      <c r="I108" s="9"/>
      <c r="J108" s="9"/>
      <c r="K108" s="9"/>
      <c r="L108" s="9"/>
      <c r="M108" s="9"/>
      <c r="N108" s="9"/>
      <c r="O108" s="9"/>
      <c r="P108" s="9"/>
      <c r="Q108" s="390">
        <v>1</v>
      </c>
      <c r="R108" s="390"/>
      <c r="U108" s="4" t="s">
        <v>21</v>
      </c>
      <c r="V108" s="4"/>
      <c r="W108" s="4"/>
      <c r="X108" s="4"/>
      <c r="AB108" s="275">
        <v>2010</v>
      </c>
      <c r="AC108" s="275"/>
    </row>
    <row r="109" spans="3:29" ht="18" hidden="1">
      <c r="C109" s="197" t="s">
        <v>3</v>
      </c>
      <c r="D109" s="197"/>
      <c r="G109" s="9" t="s">
        <v>12</v>
      </c>
      <c r="H109" s="9"/>
      <c r="I109" s="9"/>
      <c r="J109" s="9"/>
      <c r="K109" s="9"/>
      <c r="L109" s="9"/>
      <c r="M109" s="9"/>
      <c r="N109" s="9"/>
      <c r="O109" s="9"/>
      <c r="P109" s="9"/>
      <c r="Q109" s="390">
        <v>2</v>
      </c>
      <c r="R109" s="390"/>
      <c r="U109" s="4" t="s">
        <v>22</v>
      </c>
      <c r="V109" s="4"/>
      <c r="W109" s="4"/>
      <c r="X109" s="4"/>
      <c r="AB109" s="275">
        <v>2011</v>
      </c>
      <c r="AC109" s="275"/>
    </row>
    <row r="110" spans="3:29" ht="18" hidden="1">
      <c r="C110" s="197" t="s">
        <v>4</v>
      </c>
      <c r="D110" s="197"/>
      <c r="G110" s="9" t="s">
        <v>101</v>
      </c>
      <c r="H110" s="9"/>
      <c r="I110" s="9"/>
      <c r="J110" s="9"/>
      <c r="K110" s="9"/>
      <c r="L110" s="9"/>
      <c r="M110" s="9"/>
      <c r="N110" s="9"/>
      <c r="O110" s="9"/>
      <c r="P110" s="9"/>
      <c r="Q110" s="390">
        <v>3</v>
      </c>
      <c r="R110" s="390"/>
      <c r="U110" s="4" t="s">
        <v>23</v>
      </c>
      <c r="V110" s="4"/>
      <c r="W110" s="4"/>
      <c r="X110" s="4"/>
      <c r="AB110" s="275">
        <v>2012</v>
      </c>
      <c r="AC110" s="275"/>
    </row>
    <row r="111" spans="3:29" ht="18" hidden="1">
      <c r="C111" s="197" t="s">
        <v>5</v>
      </c>
      <c r="D111" s="197"/>
      <c r="G111" s="9" t="s">
        <v>112</v>
      </c>
      <c r="H111" s="9"/>
      <c r="I111" s="9"/>
      <c r="J111" s="9"/>
      <c r="K111" s="9"/>
      <c r="L111" s="9"/>
      <c r="M111" s="9"/>
      <c r="N111" s="9"/>
      <c r="O111" s="9"/>
      <c r="P111" s="9"/>
      <c r="Q111" s="390">
        <v>4</v>
      </c>
      <c r="R111" s="390"/>
      <c r="U111" s="4" t="s">
        <v>24</v>
      </c>
      <c r="V111" s="4"/>
      <c r="W111" s="4"/>
      <c r="X111" s="4"/>
      <c r="AB111" s="275">
        <v>2013</v>
      </c>
      <c r="AC111" s="275"/>
    </row>
    <row r="112" spans="3:29" ht="18" hidden="1">
      <c r="C112" s="197" t="s">
        <v>6</v>
      </c>
      <c r="D112" s="197"/>
      <c r="G112" s="9" t="s">
        <v>104</v>
      </c>
      <c r="H112" s="9"/>
      <c r="I112" s="9"/>
      <c r="J112" s="9"/>
      <c r="K112" s="9"/>
      <c r="L112" s="9"/>
      <c r="M112" s="9"/>
      <c r="N112" s="9"/>
      <c r="O112" s="9"/>
      <c r="P112" s="9"/>
      <c r="Q112" s="390">
        <v>5</v>
      </c>
      <c r="R112" s="390"/>
      <c r="U112" s="4" t="s">
        <v>25</v>
      </c>
      <c r="V112" s="4"/>
      <c r="W112" s="4"/>
      <c r="X112" s="4"/>
      <c r="AB112" s="275">
        <v>2014</v>
      </c>
      <c r="AC112" s="275"/>
    </row>
    <row r="113" spans="3:29" ht="18" hidden="1">
      <c r="C113" s="197" t="s">
        <v>82</v>
      </c>
      <c r="G113" s="9" t="s">
        <v>108</v>
      </c>
      <c r="H113" s="9"/>
      <c r="I113" s="9"/>
      <c r="J113" s="9"/>
      <c r="K113" s="9"/>
      <c r="L113" s="9"/>
      <c r="M113" s="9"/>
      <c r="N113" s="9"/>
      <c r="O113" s="9"/>
      <c r="P113" s="9"/>
      <c r="Q113" s="390">
        <v>6</v>
      </c>
      <c r="R113" s="390"/>
      <c r="U113" s="4" t="s">
        <v>26</v>
      </c>
      <c r="V113" s="4"/>
      <c r="W113" s="4"/>
      <c r="X113" s="4"/>
      <c r="AB113" s="275">
        <v>2015</v>
      </c>
      <c r="AC113" s="275"/>
    </row>
    <row r="114" spans="3:29" ht="18" hidden="1">
      <c r="G114" s="9" t="s">
        <v>7</v>
      </c>
      <c r="H114" s="9"/>
      <c r="I114" s="9"/>
      <c r="J114" s="9"/>
      <c r="K114" s="9"/>
      <c r="L114" s="9"/>
      <c r="M114" s="9"/>
      <c r="N114" s="9"/>
      <c r="O114" s="9"/>
      <c r="P114" s="9"/>
      <c r="Q114" s="390">
        <v>7</v>
      </c>
      <c r="R114" s="390"/>
      <c r="U114" s="4" t="s">
        <v>27</v>
      </c>
      <c r="V114" s="4"/>
      <c r="W114" s="4"/>
      <c r="X114" s="4"/>
      <c r="AB114" s="276">
        <v>2016</v>
      </c>
      <c r="AC114" s="276"/>
    </row>
    <row r="115" spans="3:29" ht="18" hidden="1">
      <c r="G115" s="9" t="s">
        <v>109</v>
      </c>
      <c r="H115" s="9"/>
      <c r="I115" s="9"/>
      <c r="J115" s="9"/>
      <c r="K115" s="9"/>
      <c r="L115" s="9"/>
      <c r="M115" s="9"/>
      <c r="N115" s="9"/>
      <c r="O115" s="9"/>
      <c r="P115" s="9"/>
      <c r="Q115" s="390">
        <v>8</v>
      </c>
      <c r="R115" s="390"/>
      <c r="U115" s="4" t="s">
        <v>28</v>
      </c>
      <c r="V115" s="4"/>
      <c r="W115" s="4"/>
      <c r="X115" s="4"/>
      <c r="AB115" s="275">
        <v>2017</v>
      </c>
      <c r="AC115" s="275"/>
    </row>
    <row r="116" spans="3:29" ht="18" hidden="1">
      <c r="G116" s="9" t="s">
        <v>110</v>
      </c>
      <c r="H116" s="9"/>
      <c r="I116" s="9"/>
      <c r="J116" s="9"/>
      <c r="K116" s="9"/>
      <c r="L116" s="9"/>
      <c r="M116" s="9"/>
      <c r="N116" s="9"/>
      <c r="O116" s="9"/>
      <c r="P116" s="9"/>
      <c r="Q116" s="390">
        <v>9</v>
      </c>
      <c r="R116" s="390"/>
      <c r="U116" s="4" t="s">
        <v>29</v>
      </c>
      <c r="V116" s="4"/>
      <c r="W116" s="4"/>
      <c r="X116" s="4"/>
      <c r="AB116" s="275">
        <v>2018</v>
      </c>
      <c r="AC116" s="275"/>
    </row>
    <row r="117" spans="3:29" ht="18" hidden="1">
      <c r="G117" s="9" t="s">
        <v>9</v>
      </c>
      <c r="H117" s="9"/>
      <c r="I117" s="9"/>
      <c r="J117" s="9"/>
      <c r="K117" s="9"/>
      <c r="L117" s="9"/>
      <c r="M117" s="9"/>
      <c r="N117" s="9"/>
      <c r="O117" s="9"/>
      <c r="P117" s="9"/>
      <c r="Q117" s="390">
        <v>10</v>
      </c>
      <c r="R117" s="390"/>
      <c r="U117" s="4" t="s">
        <v>30</v>
      </c>
      <c r="V117" s="4"/>
      <c r="W117" s="4"/>
      <c r="X117" s="4"/>
      <c r="AB117" s="275">
        <v>2019</v>
      </c>
      <c r="AC117" s="275"/>
    </row>
    <row r="118" spans="3:29" ht="18" hidden="1">
      <c r="G118" s="9" t="s">
        <v>105</v>
      </c>
      <c r="H118" s="9"/>
      <c r="I118" s="9"/>
      <c r="J118" s="9"/>
      <c r="K118" s="9"/>
      <c r="L118" s="9"/>
      <c r="M118" s="9"/>
      <c r="N118" s="9"/>
      <c r="O118" s="9"/>
      <c r="P118" s="9"/>
      <c r="Q118" s="390">
        <v>11</v>
      </c>
      <c r="R118" s="390"/>
      <c r="U118" s="4" t="s">
        <v>31</v>
      </c>
      <c r="V118" s="4"/>
      <c r="W118" s="4"/>
      <c r="X118" s="4"/>
      <c r="AB118" s="275">
        <v>2020</v>
      </c>
      <c r="AC118" s="275"/>
    </row>
    <row r="119" spans="3:29" ht="18" hidden="1">
      <c r="G119" s="9" t="s">
        <v>103</v>
      </c>
      <c r="H119" s="9"/>
      <c r="I119" s="9"/>
      <c r="J119" s="9"/>
      <c r="K119" s="9"/>
      <c r="L119" s="9"/>
      <c r="M119" s="9"/>
      <c r="N119" s="9"/>
      <c r="O119" s="9"/>
      <c r="P119" s="9"/>
      <c r="Q119" s="390">
        <v>12</v>
      </c>
      <c r="R119" s="390"/>
      <c r="U119" s="4" t="s">
        <v>32</v>
      </c>
      <c r="V119" s="4"/>
      <c r="W119" s="4"/>
      <c r="X119" s="4"/>
      <c r="AB119" s="275">
        <v>2021</v>
      </c>
      <c r="AC119" s="275"/>
    </row>
    <row r="120" spans="3:29" ht="18" hidden="1">
      <c r="G120" s="9" t="s">
        <v>107</v>
      </c>
      <c r="H120" s="9"/>
      <c r="I120" s="9"/>
      <c r="J120" s="9"/>
      <c r="K120" s="9"/>
      <c r="L120" s="9"/>
      <c r="M120" s="9"/>
      <c r="N120" s="9"/>
      <c r="O120" s="9"/>
      <c r="P120" s="9"/>
      <c r="Q120" s="390">
        <v>13</v>
      </c>
      <c r="R120" s="390"/>
      <c r="AB120" s="275">
        <v>2022</v>
      </c>
      <c r="AC120" s="275"/>
    </row>
    <row r="121" spans="3:29" ht="18" hidden="1">
      <c r="G121" s="9" t="s">
        <v>106</v>
      </c>
      <c r="H121" s="9"/>
      <c r="I121" s="9"/>
      <c r="J121" s="9"/>
      <c r="K121" s="9"/>
      <c r="L121" s="9"/>
      <c r="M121" s="9"/>
      <c r="N121" s="9"/>
      <c r="O121" s="9"/>
      <c r="P121" s="9"/>
      <c r="Q121" s="390">
        <v>14</v>
      </c>
      <c r="R121" s="390"/>
      <c r="AB121" s="275">
        <v>2023</v>
      </c>
      <c r="AC121" s="275"/>
    </row>
    <row r="122" spans="3:29" ht="18" hidden="1">
      <c r="G122" s="9" t="s">
        <v>8</v>
      </c>
      <c r="H122" s="9"/>
      <c r="I122" s="9"/>
      <c r="J122" s="9"/>
      <c r="K122" s="9"/>
      <c r="L122" s="9"/>
      <c r="M122" s="9"/>
      <c r="N122" s="9"/>
      <c r="O122" s="9"/>
      <c r="P122" s="9"/>
      <c r="Q122" s="390">
        <v>15</v>
      </c>
      <c r="R122" s="390"/>
      <c r="AB122" s="275">
        <v>2024</v>
      </c>
      <c r="AC122" s="275"/>
    </row>
    <row r="123" spans="3:29" ht="18" hidden="1">
      <c r="G123" s="9" t="s">
        <v>100</v>
      </c>
      <c r="H123" s="9"/>
      <c r="I123" s="9"/>
      <c r="J123" s="9"/>
      <c r="K123" s="9"/>
      <c r="L123" s="9"/>
      <c r="M123" s="9"/>
      <c r="N123" s="9"/>
      <c r="O123" s="9"/>
      <c r="P123" s="9"/>
      <c r="Q123" s="390">
        <v>16</v>
      </c>
      <c r="R123" s="390"/>
    </row>
    <row r="124" spans="3:29" ht="18" hidden="1">
      <c r="G124" s="9" t="s">
        <v>111</v>
      </c>
      <c r="H124" s="9"/>
      <c r="I124" s="9"/>
      <c r="J124" s="9"/>
      <c r="K124" s="9"/>
      <c r="L124" s="9"/>
      <c r="M124" s="9"/>
      <c r="N124" s="9"/>
      <c r="O124" s="9"/>
      <c r="P124" s="9"/>
      <c r="Q124" s="390">
        <v>17</v>
      </c>
      <c r="R124" s="390"/>
    </row>
    <row r="125" spans="3:29" ht="18" hidden="1">
      <c r="G125" s="9" t="s">
        <v>11</v>
      </c>
      <c r="H125" s="9"/>
      <c r="I125" s="9"/>
      <c r="J125" s="9"/>
      <c r="K125" s="9"/>
      <c r="L125" s="9"/>
      <c r="M125" s="9"/>
      <c r="N125" s="9"/>
      <c r="O125" s="9"/>
      <c r="P125" s="9"/>
      <c r="Q125" s="390">
        <v>18</v>
      </c>
      <c r="R125" s="390"/>
    </row>
    <row r="126" spans="3:29" ht="18" hidden="1">
      <c r="G126" s="9" t="s">
        <v>10</v>
      </c>
      <c r="H126" s="9"/>
      <c r="I126" s="9"/>
      <c r="J126" s="9"/>
      <c r="K126" s="9"/>
      <c r="L126" s="9"/>
      <c r="M126" s="9"/>
      <c r="N126" s="9"/>
      <c r="O126" s="9"/>
      <c r="P126" s="9"/>
      <c r="Q126" s="390">
        <v>19</v>
      </c>
      <c r="R126" s="390"/>
    </row>
    <row r="127" spans="3:29" ht="18" hidden="1">
      <c r="G127" s="9" t="s">
        <v>13</v>
      </c>
      <c r="H127" s="9"/>
      <c r="I127" s="9"/>
      <c r="J127" s="9"/>
      <c r="K127" s="9"/>
      <c r="L127" s="9"/>
      <c r="M127" s="9"/>
      <c r="N127" s="9"/>
      <c r="O127" s="9"/>
      <c r="P127" s="9"/>
      <c r="Q127" s="390">
        <v>20</v>
      </c>
      <c r="R127" s="390"/>
    </row>
    <row r="128" spans="3:29" ht="18" hidden="1">
      <c r="H128" s="9"/>
      <c r="I128" s="9"/>
      <c r="J128" s="9"/>
      <c r="K128" s="9"/>
      <c r="L128" s="9"/>
      <c r="M128" s="9"/>
      <c r="N128" s="9"/>
      <c r="O128" s="9"/>
      <c r="P128" s="9"/>
      <c r="Q128" s="390">
        <v>21</v>
      </c>
      <c r="R128" s="390"/>
    </row>
    <row r="129" spans="8:18" ht="18" hidden="1">
      <c r="H129" s="9"/>
      <c r="I129" s="9"/>
      <c r="J129" s="9"/>
      <c r="K129" s="9"/>
      <c r="L129" s="9"/>
      <c r="M129" s="9"/>
      <c r="N129" s="9"/>
      <c r="O129" s="9"/>
      <c r="P129" s="9"/>
      <c r="Q129" s="390">
        <v>22</v>
      </c>
      <c r="R129" s="390"/>
    </row>
    <row r="130" spans="8:18" ht="18" hidden="1">
      <c r="H130" s="9"/>
      <c r="I130" s="9"/>
      <c r="J130" s="9"/>
      <c r="K130" s="9"/>
      <c r="L130" s="9"/>
      <c r="M130" s="9"/>
      <c r="N130" s="9"/>
      <c r="O130" s="9"/>
      <c r="P130" s="9"/>
      <c r="Q130" s="390">
        <v>23</v>
      </c>
      <c r="R130" s="390"/>
    </row>
    <row r="131" spans="8:18" ht="18" hidden="1">
      <c r="H131" s="9"/>
      <c r="I131" s="9"/>
      <c r="J131" s="9"/>
      <c r="K131" s="9"/>
      <c r="L131" s="9"/>
      <c r="M131" s="9"/>
      <c r="N131" s="9"/>
      <c r="O131" s="9"/>
      <c r="P131" s="9"/>
      <c r="Q131" s="390">
        <v>24</v>
      </c>
      <c r="R131" s="390"/>
    </row>
    <row r="132" spans="8:18" ht="18" hidden="1">
      <c r="H132" s="9"/>
      <c r="I132" s="9"/>
      <c r="J132" s="9"/>
      <c r="K132" s="9"/>
      <c r="L132" s="9"/>
      <c r="M132" s="9"/>
      <c r="N132" s="9"/>
      <c r="O132" s="9"/>
      <c r="P132" s="9"/>
      <c r="Q132" s="390">
        <v>25</v>
      </c>
      <c r="R132" s="390"/>
    </row>
    <row r="133" spans="8:18" ht="18" hidden="1">
      <c r="H133" s="9"/>
      <c r="I133" s="9"/>
      <c r="J133" s="9"/>
      <c r="K133" s="9"/>
      <c r="L133" s="9"/>
      <c r="M133" s="9"/>
      <c r="N133" s="9"/>
      <c r="O133" s="9"/>
      <c r="P133" s="9"/>
      <c r="Q133" s="390">
        <v>26</v>
      </c>
      <c r="R133" s="390"/>
    </row>
    <row r="134" spans="8:18" ht="18" hidden="1">
      <c r="H134" s="9"/>
      <c r="I134" s="9"/>
      <c r="J134" s="9"/>
      <c r="K134" s="9"/>
      <c r="L134" s="9"/>
      <c r="M134" s="9"/>
      <c r="N134" s="9"/>
      <c r="O134" s="9"/>
      <c r="P134" s="9"/>
      <c r="Q134" s="390">
        <v>27</v>
      </c>
      <c r="R134" s="390"/>
    </row>
    <row r="135" spans="8:18" ht="18" hidden="1">
      <c r="H135" s="9"/>
      <c r="I135" s="9"/>
      <c r="J135" s="9"/>
      <c r="K135" s="9"/>
      <c r="L135" s="9"/>
      <c r="M135" s="9"/>
      <c r="N135" s="9"/>
      <c r="O135" s="9"/>
      <c r="P135" s="9"/>
      <c r="Q135" s="390">
        <v>28</v>
      </c>
      <c r="R135" s="390"/>
    </row>
    <row r="136" spans="8:18" ht="18" hidden="1">
      <c r="H136" s="9"/>
      <c r="I136" s="9"/>
      <c r="J136" s="9"/>
      <c r="K136" s="9"/>
      <c r="L136" s="9"/>
      <c r="M136" s="9"/>
      <c r="N136" s="9"/>
      <c r="O136" s="9"/>
      <c r="P136" s="9"/>
      <c r="Q136" s="390">
        <v>29</v>
      </c>
      <c r="R136" s="390"/>
    </row>
    <row r="137" spans="8:18" ht="18" hidden="1">
      <c r="Q137" s="390">
        <v>30</v>
      </c>
      <c r="R137" s="390"/>
    </row>
    <row r="138" spans="8:18" ht="18" hidden="1">
      <c r="Q138" s="390">
        <v>31</v>
      </c>
      <c r="R138" s="390"/>
    </row>
    <row r="139" spans="8:18" hidden="1"/>
    <row r="140" spans="8:18" hidden="1"/>
    <row r="141" spans="8:18" hidden="1"/>
    <row r="142" spans="8:18" hidden="1"/>
    <row r="143" spans="8:18" hidden="1"/>
    <row r="144" spans="8:18" hidden="1"/>
    <row r="145" hidden="1"/>
  </sheetData>
  <dataConsolidate link="1"/>
  <mergeCells count="208">
    <mergeCell ref="AB77:AO77"/>
    <mergeCell ref="AB101:AC101"/>
    <mergeCell ref="G40:J40"/>
    <mergeCell ref="G104:P104"/>
    <mergeCell ref="Q104:R104"/>
    <mergeCell ref="U104:X104"/>
    <mergeCell ref="AB104:AC104"/>
    <mergeCell ref="G103:P103"/>
    <mergeCell ref="Q103:R103"/>
    <mergeCell ref="U103:X103"/>
    <mergeCell ref="AB103:AC103"/>
    <mergeCell ref="C61:M61"/>
    <mergeCell ref="K40:M40"/>
    <mergeCell ref="K41:M41"/>
    <mergeCell ref="C43:M43"/>
    <mergeCell ref="G100:P100"/>
    <mergeCell ref="C99:D99"/>
    <mergeCell ref="C100:D100"/>
    <mergeCell ref="C40:F40"/>
    <mergeCell ref="G102:P102"/>
    <mergeCell ref="AB99:AC99"/>
    <mergeCell ref="C3:AP3"/>
    <mergeCell ref="C4:AP4"/>
    <mergeCell ref="AE5:AP5"/>
    <mergeCell ref="AA7:AD7"/>
    <mergeCell ref="AE7:AP7"/>
    <mergeCell ref="G7:Z7"/>
    <mergeCell ref="AA5:AD5"/>
    <mergeCell ref="G6:K6"/>
    <mergeCell ref="L6:O6"/>
    <mergeCell ref="P6:Z6"/>
    <mergeCell ref="AE6:AP6"/>
    <mergeCell ref="C7:F7"/>
    <mergeCell ref="AA6:AD6"/>
    <mergeCell ref="C6:F6"/>
    <mergeCell ref="L5:Q5"/>
    <mergeCell ref="R5:Z5"/>
    <mergeCell ref="C5:F5"/>
    <mergeCell ref="G5:K5"/>
    <mergeCell ref="Q137:R137"/>
    <mergeCell ref="Q138:R138"/>
    <mergeCell ref="AB108:AC108"/>
    <mergeCell ref="AB109:AC109"/>
    <mergeCell ref="AB110:AC110"/>
    <mergeCell ref="AB111:AC111"/>
    <mergeCell ref="AB112:AC112"/>
    <mergeCell ref="AB113:AC113"/>
    <mergeCell ref="AB114:AC114"/>
    <mergeCell ref="AB115:AC115"/>
    <mergeCell ref="Q131:R131"/>
    <mergeCell ref="Q132:R132"/>
    <mergeCell ref="Q133:R133"/>
    <mergeCell ref="Q134:R134"/>
    <mergeCell ref="Q135:R135"/>
    <mergeCell ref="Q136:R136"/>
    <mergeCell ref="Q125:R125"/>
    <mergeCell ref="Q126:R126"/>
    <mergeCell ref="Q127:R127"/>
    <mergeCell ref="Q128:R128"/>
    <mergeCell ref="Q129:R129"/>
    <mergeCell ref="Q130:R130"/>
    <mergeCell ref="Q123:R123"/>
    <mergeCell ref="Q124:R124"/>
    <mergeCell ref="AB121:AC121"/>
    <mergeCell ref="AB122:AC122"/>
    <mergeCell ref="Q116:R116"/>
    <mergeCell ref="AB116:AC116"/>
    <mergeCell ref="AB117:AC117"/>
    <mergeCell ref="AB118:AC118"/>
    <mergeCell ref="AB119:AC119"/>
    <mergeCell ref="Q121:R121"/>
    <mergeCell ref="Q122:R122"/>
    <mergeCell ref="Q117:R117"/>
    <mergeCell ref="Q118:R118"/>
    <mergeCell ref="Q119:R119"/>
    <mergeCell ref="Q120:R120"/>
    <mergeCell ref="Q115:R115"/>
    <mergeCell ref="Q114:R114"/>
    <mergeCell ref="Q113:R113"/>
    <mergeCell ref="Q112:R112"/>
    <mergeCell ref="Q111:R111"/>
    <mergeCell ref="Q110:R110"/>
    <mergeCell ref="Q100:R100"/>
    <mergeCell ref="U100:X100"/>
    <mergeCell ref="AB120:AC120"/>
    <mergeCell ref="Q105:R105"/>
    <mergeCell ref="U105:X105"/>
    <mergeCell ref="U102:X102"/>
    <mergeCell ref="AB102:AC102"/>
    <mergeCell ref="AB107:AC107"/>
    <mergeCell ref="Q102:R102"/>
    <mergeCell ref="Q101:R101"/>
    <mergeCell ref="U101:X101"/>
    <mergeCell ref="AB100:AC100"/>
    <mergeCell ref="Q109:R109"/>
    <mergeCell ref="Q108:R108"/>
    <mergeCell ref="AB106:AC106"/>
    <mergeCell ref="Q107:R107"/>
    <mergeCell ref="G24:J24"/>
    <mergeCell ref="G37:J37"/>
    <mergeCell ref="AB98:AC98"/>
    <mergeCell ref="D77:L77"/>
    <mergeCell ref="M77:W77"/>
    <mergeCell ref="G34:J34"/>
    <mergeCell ref="O17:AP71"/>
    <mergeCell ref="D44:M59"/>
    <mergeCell ref="G39:J39"/>
    <mergeCell ref="D74:L76"/>
    <mergeCell ref="G29:J29"/>
    <mergeCell ref="G30:J30"/>
    <mergeCell ref="G31:J31"/>
    <mergeCell ref="G32:J32"/>
    <mergeCell ref="K32:M32"/>
    <mergeCell ref="C98:D98"/>
    <mergeCell ref="G98:P98"/>
    <mergeCell ref="C28:F28"/>
    <mergeCell ref="C32:F32"/>
    <mergeCell ref="C21:F21"/>
    <mergeCell ref="K31:M31"/>
    <mergeCell ref="K33:M33"/>
    <mergeCell ref="K34:M34"/>
    <mergeCell ref="K35:M35"/>
    <mergeCell ref="AD10:AP10"/>
    <mergeCell ref="AA10:AC10"/>
    <mergeCell ref="P13:Y13"/>
    <mergeCell ref="AD13:AN13"/>
    <mergeCell ref="C22:F22"/>
    <mergeCell ref="G23:J23"/>
    <mergeCell ref="C17:M17"/>
    <mergeCell ref="C8:K8"/>
    <mergeCell ref="L8:AP8"/>
    <mergeCell ref="C9:K9"/>
    <mergeCell ref="G21:J21"/>
    <mergeCell ref="G22:J22"/>
    <mergeCell ref="K21:M21"/>
    <mergeCell ref="K22:M22"/>
    <mergeCell ref="C25:F25"/>
    <mergeCell ref="C26:F26"/>
    <mergeCell ref="G41:J41"/>
    <mergeCell ref="AB74:AO76"/>
    <mergeCell ref="K38:M38"/>
    <mergeCell ref="Q98:R98"/>
    <mergeCell ref="U98:X98"/>
    <mergeCell ref="AC9:AP9"/>
    <mergeCell ref="L9:Y9"/>
    <mergeCell ref="C41:F41"/>
    <mergeCell ref="K19:M19"/>
    <mergeCell ref="C10:K10"/>
    <mergeCell ref="C11:K11"/>
    <mergeCell ref="C12:K12"/>
    <mergeCell ref="L11:Z11"/>
    <mergeCell ref="AA11:AD11"/>
    <mergeCell ref="AE11:AP11"/>
    <mergeCell ref="AA12:AD12"/>
    <mergeCell ref="AE12:AP12"/>
    <mergeCell ref="L12:Z12"/>
    <mergeCell ref="C15:AP15"/>
    <mergeCell ref="L13:O13"/>
    <mergeCell ref="C13:K13"/>
    <mergeCell ref="L10:Z10"/>
    <mergeCell ref="G105:P105"/>
    <mergeCell ref="AB105:AC105"/>
    <mergeCell ref="K36:M36"/>
    <mergeCell ref="K37:M37"/>
    <mergeCell ref="C34:F34"/>
    <mergeCell ref="C35:F35"/>
    <mergeCell ref="C27:F27"/>
    <mergeCell ref="K29:M29"/>
    <mergeCell ref="K30:M30"/>
    <mergeCell ref="F71:M71"/>
    <mergeCell ref="C102:D102"/>
    <mergeCell ref="C101:D101"/>
    <mergeCell ref="G101:P101"/>
    <mergeCell ref="M74:W76"/>
    <mergeCell ref="G99:P99"/>
    <mergeCell ref="Q99:R99"/>
    <mergeCell ref="U99:X99"/>
    <mergeCell ref="G33:J33"/>
    <mergeCell ref="G35:J35"/>
    <mergeCell ref="G36:J36"/>
    <mergeCell ref="G38:J38"/>
    <mergeCell ref="K39:M39"/>
    <mergeCell ref="C38:F38"/>
    <mergeCell ref="C39:F39"/>
    <mergeCell ref="G106:P106"/>
    <mergeCell ref="Q106:R106"/>
    <mergeCell ref="U106:X106"/>
    <mergeCell ref="Z9:AB9"/>
    <mergeCell ref="C37:F37"/>
    <mergeCell ref="C36:F36"/>
    <mergeCell ref="C29:F29"/>
    <mergeCell ref="C30:F30"/>
    <mergeCell ref="C31:F31"/>
    <mergeCell ref="AA13:AC13"/>
    <mergeCell ref="C23:F23"/>
    <mergeCell ref="C24:F24"/>
    <mergeCell ref="G19:J19"/>
    <mergeCell ref="K23:M23"/>
    <mergeCell ref="K24:M24"/>
    <mergeCell ref="K25:M25"/>
    <mergeCell ref="K26:M26"/>
    <mergeCell ref="K27:M27"/>
    <mergeCell ref="K28:M28"/>
    <mergeCell ref="G25:J25"/>
    <mergeCell ref="G26:J26"/>
    <mergeCell ref="G27:J27"/>
    <mergeCell ref="G28:J28"/>
    <mergeCell ref="C33:F33"/>
  </mergeCells>
  <phoneticPr fontId="5" type="noConversion"/>
  <conditionalFormatting sqref="P13:Q13">
    <cfRule type="cellIs" dxfId="4" priority="5" operator="equal">
      <formula>"d"</formula>
    </cfRule>
  </conditionalFormatting>
  <conditionalFormatting sqref="AD13:AE13">
    <cfRule type="cellIs" dxfId="3" priority="2" operator="equal">
      <formula>"d"</formula>
    </cfRule>
  </conditionalFormatting>
  <dataValidations count="4">
    <dataValidation allowBlank="1" showErrorMessage="1" errorTitle="Feil verdi" sqref="G108:G111" xr:uid="{00000000-0002-0000-0300-000000000000}"/>
    <dataValidation type="list" allowBlank="1" showInputMessage="1" showErrorMessage="1" sqref="R14:V14 AF14:AJ14" xr:uid="{00000000-0002-0000-0300-000001000000}">
      <formula1>$U$107:$U$119</formula1>
    </dataValidation>
    <dataValidation type="list" allowBlank="1" showInputMessage="1" showErrorMessage="1" sqref="W14:Y14 AK14:AM14" xr:uid="{00000000-0002-0000-0300-000002000000}">
      <formula1>$AB$107:$AB$122</formula1>
    </dataValidation>
    <dataValidation type="list" allowBlank="1" showInputMessage="1" showErrorMessage="1" sqref="P14:Q14 AD14:AE14" xr:uid="{00000000-0002-0000-0300-000003000000}">
      <formula1>$Q$107:$Q$139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portrait" r:id="rId1"/>
  <headerFooter alignWithMargins="0"/>
  <cellWatches>
    <cellWatch r="U12"/>
  </cellWatch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indexed="39"/>
    <pageSetUpPr fitToPage="1"/>
  </sheetPr>
  <dimension ref="B2:BO166"/>
  <sheetViews>
    <sheetView showGridLines="0" showZeros="0" topLeftCell="A12" zoomScale="80" zoomScaleNormal="80" workbookViewId="0">
      <selection activeCell="F70" sqref="F70:AO70"/>
    </sheetView>
  </sheetViews>
  <sheetFormatPr baseColWidth="10" defaultColWidth="11.42578125" defaultRowHeight="12.75"/>
  <cols>
    <col min="1" max="1" width="3.28515625" style="185" customWidth="1"/>
    <col min="2" max="2" width="1.85546875" style="185" customWidth="1"/>
    <col min="3" max="25" width="3.7109375" style="185" customWidth="1"/>
    <col min="26" max="26" width="4.28515625" style="185" customWidth="1"/>
    <col min="27" max="42" width="3.7109375" style="185" customWidth="1"/>
    <col min="43" max="43" width="1.85546875" style="185" customWidth="1"/>
    <col min="44" max="44" width="13.28515625" style="185" customWidth="1"/>
    <col min="45" max="45" width="11.42578125" style="185"/>
    <col min="46" max="46" width="12.42578125" style="185" customWidth="1"/>
    <col min="47" max="61" width="11.42578125" style="185"/>
    <col min="62" max="62" width="25" style="185" customWidth="1"/>
    <col min="63" max="63" width="11.42578125" style="185"/>
    <col min="64" max="64" width="5.5703125" style="185" customWidth="1"/>
    <col min="65" max="65" width="11.5703125" style="185" customWidth="1"/>
    <col min="66" max="16384" width="11.42578125" style="185"/>
  </cols>
  <sheetData>
    <row r="2" spans="2:67" ht="8.2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2:67" ht="91.5" customHeight="1">
      <c r="B3" s="47"/>
      <c r="C3" s="568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70"/>
      <c r="AQ3" s="47"/>
    </row>
    <row r="4" spans="2:67" ht="32.25" customHeight="1">
      <c r="B4" s="47"/>
      <c r="C4" s="424" t="s">
        <v>230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6"/>
      <c r="AQ4" s="47"/>
    </row>
    <row r="5" spans="2:67" s="193" customFormat="1" ht="21.75" customHeight="1">
      <c r="B5" s="128"/>
      <c r="C5" s="427"/>
      <c r="D5" s="428"/>
      <c r="E5" s="428"/>
      <c r="F5" s="428"/>
      <c r="G5" s="526"/>
      <c r="H5" s="526"/>
      <c r="I5" s="526"/>
      <c r="J5" s="526"/>
      <c r="K5" s="526"/>
      <c r="L5" s="428"/>
      <c r="M5" s="428"/>
      <c r="N5" s="428"/>
      <c r="O5" s="428"/>
      <c r="P5" s="428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428"/>
      <c r="AB5" s="428"/>
      <c r="AC5" s="428"/>
      <c r="AD5" s="428"/>
      <c r="AE5" s="531">
        <f>G5</f>
        <v>0</v>
      </c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2"/>
      <c r="AQ5" s="128"/>
      <c r="BJ5" s="4"/>
      <c r="BK5" s="4"/>
      <c r="BL5" s="170"/>
      <c r="BM5" s="170"/>
      <c r="BN5" s="5"/>
    </row>
    <row r="6" spans="2:67" s="193" customFormat="1" ht="21.75" customHeight="1">
      <c r="B6" s="128"/>
      <c r="C6" s="427" t="s">
        <v>369</v>
      </c>
      <c r="D6" s="428"/>
      <c r="E6" s="428"/>
      <c r="F6" s="428"/>
      <c r="G6" s="530">
        <f>Arbeidsvarslingsplan!G6</f>
        <v>0</v>
      </c>
      <c r="H6" s="530"/>
      <c r="I6" s="530"/>
      <c r="J6" s="530"/>
      <c r="K6" s="530"/>
      <c r="L6" s="428"/>
      <c r="M6" s="428"/>
      <c r="N6" s="428"/>
      <c r="O6" s="428"/>
      <c r="P6" s="530">
        <f>Arbeidsvarslingsplan!P6</f>
        <v>0</v>
      </c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428"/>
      <c r="AB6" s="428"/>
      <c r="AC6" s="428"/>
      <c r="AD6" s="428"/>
      <c r="AE6" s="530">
        <f>Arbeidsvarslingsplan!AE6</f>
        <v>0</v>
      </c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3"/>
      <c r="AQ6" s="128"/>
      <c r="BJ6" s="4"/>
      <c r="BK6" s="4"/>
      <c r="BL6" s="5"/>
      <c r="BM6" s="5"/>
      <c r="BN6" s="5"/>
    </row>
    <row r="7" spans="2:67" s="193" customFormat="1" ht="21.75" customHeight="1">
      <c r="B7" s="128"/>
      <c r="C7" s="427" t="s">
        <v>14</v>
      </c>
      <c r="D7" s="428"/>
      <c r="E7" s="428"/>
      <c r="F7" s="428"/>
      <c r="G7" s="530">
        <f>Arbeidsvarslingsplan!G7</f>
        <v>0</v>
      </c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428" t="s">
        <v>20</v>
      </c>
      <c r="AB7" s="428"/>
      <c r="AC7" s="428"/>
      <c r="AD7" s="428"/>
      <c r="AE7" s="548">
        <f>Arbeidsvarslingsplan!AE7</f>
        <v>0</v>
      </c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9"/>
      <c r="AQ7" s="128"/>
      <c r="BJ7" s="4"/>
      <c r="BK7" s="4"/>
      <c r="BL7" s="5"/>
      <c r="BM7" s="5"/>
      <c r="BN7" s="5"/>
    </row>
    <row r="8" spans="2:67" s="193" customFormat="1" ht="21.75" customHeight="1" thickBot="1">
      <c r="B8" s="128"/>
      <c r="C8" s="536" t="s">
        <v>15</v>
      </c>
      <c r="D8" s="537"/>
      <c r="E8" s="537"/>
      <c r="F8" s="537"/>
      <c r="G8" s="537"/>
      <c r="H8" s="537"/>
      <c r="I8" s="537"/>
      <c r="J8" s="537"/>
      <c r="K8" s="537"/>
      <c r="L8" s="571">
        <f>Arbeidsvarslingsplan!L8</f>
        <v>0</v>
      </c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  <c r="AI8" s="572"/>
      <c r="AJ8" s="572"/>
      <c r="AK8" s="572"/>
      <c r="AL8" s="572"/>
      <c r="AM8" s="572"/>
      <c r="AN8" s="572"/>
      <c r="AO8" s="572"/>
      <c r="AP8" s="573"/>
      <c r="AQ8" s="128"/>
      <c r="BJ8" s="4"/>
      <c r="BK8" s="4"/>
      <c r="BL8" s="5"/>
      <c r="BM8" s="5"/>
      <c r="BN8" s="5"/>
    </row>
    <row r="9" spans="2:67" s="193" customFormat="1" ht="21.75" customHeight="1">
      <c r="B9" s="128"/>
      <c r="C9" s="432" t="s">
        <v>96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2" t="s">
        <v>0</v>
      </c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4"/>
      <c r="AQ9" s="128"/>
      <c r="BJ9" s="4"/>
      <c r="BK9" s="4"/>
      <c r="BL9" s="5"/>
      <c r="BM9" s="5"/>
      <c r="BN9" s="5"/>
    </row>
    <row r="10" spans="2:67" s="193" customFormat="1" ht="21.75" customHeight="1">
      <c r="B10" s="128"/>
      <c r="C10" s="524" t="s">
        <v>97</v>
      </c>
      <c r="D10" s="415"/>
      <c r="E10" s="415"/>
      <c r="F10" s="543">
        <f>Arbeidsbeskrivelse!$G$13</f>
        <v>0</v>
      </c>
      <c r="G10" s="544"/>
      <c r="H10" s="545"/>
      <c r="I10" s="545"/>
      <c r="J10" s="545"/>
      <c r="K10" s="545"/>
      <c r="L10" s="545"/>
      <c r="M10" s="545"/>
      <c r="N10" s="545"/>
      <c r="O10" s="546"/>
      <c r="P10" s="525" t="s">
        <v>98</v>
      </c>
      <c r="Q10" s="415"/>
      <c r="R10" s="415"/>
      <c r="S10" s="543">
        <f>Risikovurdering!S12</f>
        <v>0</v>
      </c>
      <c r="T10" s="544"/>
      <c r="U10" s="545"/>
      <c r="V10" s="545"/>
      <c r="W10" s="545"/>
      <c r="X10" s="545"/>
      <c r="Y10" s="545"/>
      <c r="Z10" s="545"/>
      <c r="AA10" s="545"/>
      <c r="AB10" s="547"/>
      <c r="AC10" s="527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9"/>
      <c r="AQ10" s="128"/>
      <c r="BJ10" s="4"/>
      <c r="BK10" s="4"/>
      <c r="BL10" s="5"/>
      <c r="BM10" s="5"/>
      <c r="BN10" s="5"/>
    </row>
    <row r="11" spans="2:67" s="193" customFormat="1" ht="21.75" customHeight="1" thickBot="1">
      <c r="B11" s="128"/>
      <c r="C11" s="219" t="s">
        <v>85</v>
      </c>
      <c r="D11" s="220"/>
      <c r="E11" s="22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2"/>
      <c r="AQ11" s="128"/>
      <c r="BJ11" s="4"/>
      <c r="BK11" s="4"/>
      <c r="BL11" s="5"/>
      <c r="BM11" s="5"/>
      <c r="BN11" s="5"/>
    </row>
    <row r="12" spans="2:67" ht="9.75" customHeight="1" thickBot="1">
      <c r="B12" s="47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574"/>
      <c r="AP12" s="574"/>
      <c r="AQ12" s="47"/>
      <c r="BJ12" s="6"/>
      <c r="BK12" s="6"/>
      <c r="BL12" s="7"/>
      <c r="BM12" s="8"/>
      <c r="BN12" s="8"/>
      <c r="BO12" s="193"/>
    </row>
    <row r="13" spans="2:67" ht="18">
      <c r="B13" s="47"/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9"/>
      <c r="P13" s="539"/>
      <c r="Q13" s="539"/>
      <c r="R13" s="539"/>
      <c r="S13" s="539"/>
      <c r="T13" s="539"/>
      <c r="U13" s="539"/>
      <c r="V13" s="539"/>
      <c r="W13" s="539"/>
      <c r="X13" s="539"/>
      <c r="Y13" s="539"/>
      <c r="Z13" s="539"/>
      <c r="AA13" s="539"/>
      <c r="AB13" s="539"/>
      <c r="AC13" s="539"/>
      <c r="AD13" s="539"/>
      <c r="AE13" s="539"/>
      <c r="AF13" s="539"/>
      <c r="AG13" s="539"/>
      <c r="AH13" s="539"/>
      <c r="AI13" s="539"/>
      <c r="AJ13" s="539"/>
      <c r="AK13" s="539"/>
      <c r="AL13" s="539"/>
      <c r="AM13" s="539"/>
      <c r="AN13" s="539"/>
      <c r="AO13" s="539"/>
      <c r="AP13" s="539"/>
      <c r="AQ13" s="47"/>
      <c r="BJ13" s="6"/>
      <c r="BK13" s="6"/>
      <c r="BL13" s="7"/>
      <c r="BM13" s="7"/>
      <c r="BN13" s="7"/>
    </row>
    <row r="14" spans="2:67" ht="18">
      <c r="B14" s="47"/>
      <c r="C14" s="534" t="s">
        <v>95</v>
      </c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47"/>
      <c r="BJ14" s="6"/>
      <c r="BK14" s="6"/>
      <c r="BL14" s="7"/>
      <c r="BM14" s="8"/>
      <c r="BN14" s="7"/>
    </row>
    <row r="15" spans="2:67" ht="18">
      <c r="B15" s="47"/>
      <c r="C15" s="534" t="s">
        <v>93</v>
      </c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47"/>
      <c r="BJ15" s="6"/>
      <c r="BK15" s="6"/>
      <c r="BL15" s="7"/>
      <c r="BM15" s="8"/>
      <c r="BN15" s="7"/>
    </row>
    <row r="16" spans="2:67" ht="7.5" customHeight="1">
      <c r="B16" s="4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47"/>
      <c r="BJ16" s="6"/>
      <c r="BK16" s="6"/>
      <c r="BL16" s="7"/>
      <c r="BM16" s="8"/>
      <c r="BN16" s="7"/>
    </row>
    <row r="17" spans="2:66" ht="7.5" customHeight="1" thickBot="1">
      <c r="B17" s="4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47"/>
      <c r="BJ17" s="6"/>
      <c r="BK17" s="6"/>
      <c r="BL17" s="7"/>
      <c r="BM17" s="8"/>
      <c r="BN17" s="7"/>
    </row>
    <row r="18" spans="2:66" ht="18.75" thickBot="1">
      <c r="B18" s="47"/>
      <c r="C18" s="551" t="s">
        <v>84</v>
      </c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63"/>
      <c r="O18" s="10" t="s">
        <v>0</v>
      </c>
      <c r="P18" s="222"/>
      <c r="Q18" s="551" t="s">
        <v>191</v>
      </c>
      <c r="R18" s="551"/>
      <c r="S18" s="551"/>
      <c r="T18" s="551"/>
      <c r="U18" s="551"/>
      <c r="V18" s="551"/>
      <c r="W18" s="551"/>
      <c r="X18" s="551"/>
      <c r="Y18" s="551"/>
      <c r="Z18" s="563"/>
      <c r="AA18" s="11" t="s">
        <v>0</v>
      </c>
      <c r="AB18" s="67"/>
      <c r="AC18" s="67"/>
      <c r="AD18" s="551" t="s">
        <v>192</v>
      </c>
      <c r="AE18" s="551"/>
      <c r="AF18" s="551"/>
      <c r="AG18" s="551"/>
      <c r="AH18" s="551"/>
      <c r="AI18" s="551"/>
      <c r="AJ18" s="551"/>
      <c r="AK18" s="551"/>
      <c r="AL18" s="551"/>
      <c r="AM18" s="223"/>
      <c r="AN18" s="10" t="s">
        <v>0</v>
      </c>
      <c r="AO18" s="223"/>
      <c r="AP18" s="223"/>
      <c r="AQ18" s="47"/>
      <c r="BJ18" s="6"/>
      <c r="BK18" s="6"/>
      <c r="BL18" s="7"/>
      <c r="BM18" s="8"/>
      <c r="BN18" s="8"/>
    </row>
    <row r="19" spans="2:66" ht="6.75" customHeight="1" thickBot="1">
      <c r="B19" s="47"/>
      <c r="C19" s="224" t="s">
        <v>0</v>
      </c>
      <c r="D19" s="224" t="s">
        <v>0</v>
      </c>
      <c r="E19" s="224"/>
      <c r="F19" s="224"/>
      <c r="G19" s="172"/>
      <c r="H19" s="172"/>
      <c r="I19" s="172"/>
      <c r="J19" s="172"/>
      <c r="K19" s="172"/>
      <c r="L19" s="172"/>
      <c r="M19" s="225"/>
      <c r="N19" s="226"/>
      <c r="O19" s="188"/>
      <c r="P19" s="226"/>
      <c r="Q19" s="226"/>
      <c r="R19" s="226"/>
      <c r="S19" s="226"/>
      <c r="T19" s="226"/>
      <c r="U19" s="226"/>
      <c r="V19" s="226"/>
      <c r="W19" s="226"/>
      <c r="X19" s="226"/>
      <c r="Y19" s="47"/>
      <c r="Z19" s="47"/>
      <c r="AA19" s="224"/>
      <c r="AB19" s="172"/>
      <c r="AC19" s="224"/>
      <c r="AD19" s="224"/>
      <c r="AE19" s="224"/>
      <c r="AF19" s="224"/>
      <c r="AG19" s="224"/>
      <c r="AH19" s="224"/>
      <c r="AI19" s="172"/>
      <c r="AJ19" s="224"/>
      <c r="AK19" s="227"/>
      <c r="AL19" s="227"/>
      <c r="AM19" s="227"/>
      <c r="AN19" s="228"/>
      <c r="AO19" s="227"/>
      <c r="AP19" s="227"/>
      <c r="AQ19" s="47"/>
      <c r="BJ19" s="6"/>
      <c r="BK19" s="6"/>
      <c r="BL19" s="7"/>
      <c r="BM19" s="8"/>
      <c r="BN19" s="8"/>
    </row>
    <row r="20" spans="2:66" ht="19.5" customHeight="1" thickBot="1">
      <c r="B20" s="47"/>
      <c r="C20" s="12" t="s">
        <v>0</v>
      </c>
      <c r="D20" s="46"/>
      <c r="E20" s="10"/>
      <c r="F20" s="46"/>
      <c r="G20" s="10" t="s">
        <v>0</v>
      </c>
      <c r="H20" s="46"/>
      <c r="I20" s="10" t="s">
        <v>0</v>
      </c>
      <c r="J20" s="46"/>
      <c r="K20" s="10" t="s">
        <v>0</v>
      </c>
      <c r="L20" s="46"/>
      <c r="M20" s="10" t="s">
        <v>0</v>
      </c>
      <c r="N20" s="46"/>
      <c r="O20" s="10" t="s">
        <v>0</v>
      </c>
      <c r="P20" s="222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67"/>
      <c r="AC20" s="67"/>
      <c r="AD20" s="551" t="s">
        <v>59</v>
      </c>
      <c r="AE20" s="551"/>
      <c r="AF20" s="551"/>
      <c r="AG20" s="551"/>
      <c r="AH20" s="551"/>
      <c r="AI20" s="551"/>
      <c r="AJ20" s="551"/>
      <c r="AK20" s="551"/>
      <c r="AL20" s="551"/>
      <c r="AM20" s="223"/>
      <c r="AN20" s="10" t="s">
        <v>0</v>
      </c>
      <c r="AO20" s="223"/>
      <c r="AP20" s="223"/>
      <c r="AQ20" s="47"/>
      <c r="BJ20" s="6"/>
      <c r="BK20" s="6"/>
      <c r="BL20" s="7"/>
      <c r="BM20" s="8"/>
      <c r="BN20" s="8"/>
    </row>
    <row r="21" spans="2:66" ht="6.75" customHeight="1" thickBot="1">
      <c r="B21" s="47"/>
      <c r="C21" s="22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226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172"/>
      <c r="AC21" s="224"/>
      <c r="AD21" s="224"/>
      <c r="AE21" s="224"/>
      <c r="AF21" s="224"/>
      <c r="AG21" s="224"/>
      <c r="AH21" s="224"/>
      <c r="AI21" s="172"/>
      <c r="AJ21" s="224"/>
      <c r="AK21" s="227"/>
      <c r="AL21" s="227"/>
      <c r="AM21" s="227"/>
      <c r="AN21" s="228"/>
      <c r="AO21" s="227"/>
      <c r="AP21" s="227"/>
      <c r="AQ21" s="47"/>
      <c r="BJ21" s="6"/>
      <c r="BK21" s="6"/>
      <c r="BL21" s="7"/>
      <c r="BM21" s="8"/>
      <c r="BN21" s="8"/>
    </row>
    <row r="22" spans="2:66" ht="18.75" thickBot="1">
      <c r="B22" s="47"/>
      <c r="C22" s="19">
        <v>30</v>
      </c>
      <c r="D22" s="46"/>
      <c r="E22" s="19">
        <v>40</v>
      </c>
      <c r="F22" s="46"/>
      <c r="G22" s="19">
        <v>50</v>
      </c>
      <c r="H22" s="46"/>
      <c r="I22" s="19">
        <v>60</v>
      </c>
      <c r="J22" s="46"/>
      <c r="K22" s="19">
        <v>70</v>
      </c>
      <c r="L22" s="46"/>
      <c r="M22" s="19">
        <v>80</v>
      </c>
      <c r="N22" s="46"/>
      <c r="O22" s="19">
        <v>90</v>
      </c>
      <c r="P22" s="222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67"/>
      <c r="AC22" s="67"/>
      <c r="AD22" s="551" t="s">
        <v>60</v>
      </c>
      <c r="AE22" s="551"/>
      <c r="AF22" s="551"/>
      <c r="AG22" s="551"/>
      <c r="AH22" s="551"/>
      <c r="AI22" s="551"/>
      <c r="AJ22" s="551"/>
      <c r="AK22" s="551"/>
      <c r="AL22" s="551"/>
      <c r="AM22" s="223"/>
      <c r="AN22" s="10" t="s">
        <v>0</v>
      </c>
      <c r="AO22" s="223"/>
      <c r="AP22" s="223"/>
      <c r="AQ22" s="47"/>
      <c r="BJ22" s="6"/>
      <c r="BK22" s="6"/>
      <c r="BL22" s="7"/>
      <c r="BM22" s="8"/>
      <c r="BN22" s="8"/>
    </row>
    <row r="23" spans="2:66" ht="6.75" customHeight="1">
      <c r="B23" s="47"/>
      <c r="C23" s="224"/>
      <c r="D23" s="224"/>
      <c r="E23" s="224"/>
      <c r="F23" s="224"/>
      <c r="G23" s="172"/>
      <c r="H23" s="172"/>
      <c r="I23" s="172"/>
      <c r="J23" s="172"/>
      <c r="K23" s="172"/>
      <c r="L23" s="172"/>
      <c r="M23" s="225"/>
      <c r="N23" s="226"/>
      <c r="O23" s="188"/>
      <c r="P23" s="226"/>
      <c r="Q23" s="226"/>
      <c r="R23" s="226"/>
      <c r="S23" s="226"/>
      <c r="T23" s="226"/>
      <c r="U23" s="226"/>
      <c r="V23" s="226"/>
      <c r="W23" s="226"/>
      <c r="X23" s="226"/>
      <c r="Y23" s="47"/>
      <c r="Z23" s="47"/>
      <c r="AA23" s="224"/>
      <c r="AB23" s="172"/>
      <c r="AC23" s="224"/>
      <c r="AD23" s="224"/>
      <c r="AE23" s="224"/>
      <c r="AF23" s="224"/>
      <c r="AG23" s="224"/>
      <c r="AH23" s="224"/>
      <c r="AI23" s="172"/>
      <c r="AJ23" s="224"/>
      <c r="AK23" s="227"/>
      <c r="AL23" s="227"/>
      <c r="AM23" s="227"/>
      <c r="AN23" s="228"/>
      <c r="AO23" s="227"/>
      <c r="AP23" s="227"/>
      <c r="AQ23" s="47"/>
      <c r="BJ23" s="6"/>
      <c r="BK23" s="6"/>
      <c r="BL23" s="7"/>
      <c r="BM23" s="8"/>
      <c r="BN23" s="8"/>
    </row>
    <row r="24" spans="2:66" ht="18">
      <c r="B24" s="47"/>
      <c r="C24" s="534" t="s">
        <v>33</v>
      </c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47"/>
      <c r="BJ24" s="6"/>
      <c r="BK24" s="6"/>
      <c r="BL24" s="7"/>
      <c r="BM24" s="8"/>
      <c r="BN24" s="7"/>
    </row>
    <row r="25" spans="2:66" ht="6.75" customHeight="1">
      <c r="B25" s="47"/>
      <c r="C25" s="557" t="s">
        <v>0</v>
      </c>
      <c r="D25" s="557"/>
      <c r="E25" s="557"/>
      <c r="F25" s="557"/>
      <c r="G25" s="557"/>
      <c r="H25" s="557"/>
      <c r="I25" s="557"/>
      <c r="J25" s="557"/>
      <c r="K25" s="557"/>
      <c r="L25" s="557"/>
      <c r="M25" s="557"/>
      <c r="N25" s="557"/>
      <c r="O25" s="557"/>
      <c r="P25" s="557"/>
      <c r="Q25" s="557"/>
      <c r="R25" s="557"/>
      <c r="S25" s="557"/>
      <c r="T25" s="557"/>
      <c r="U25" s="557"/>
      <c r="V25" s="557"/>
      <c r="W25" s="557"/>
      <c r="X25" s="557"/>
      <c r="Y25" s="557"/>
      <c r="Z25" s="557"/>
      <c r="AA25" s="557"/>
      <c r="AB25" s="557"/>
      <c r="AC25" s="557"/>
      <c r="AD25" s="557"/>
      <c r="AE25" s="557"/>
      <c r="AF25" s="557"/>
      <c r="AG25" s="557"/>
      <c r="AH25" s="557"/>
      <c r="AI25" s="557"/>
      <c r="AJ25" s="557"/>
      <c r="AK25" s="557"/>
      <c r="AL25" s="557"/>
      <c r="AM25" s="557"/>
      <c r="AN25" s="557"/>
      <c r="AO25" s="557"/>
      <c r="AP25" s="557"/>
      <c r="AQ25" s="47"/>
      <c r="BJ25" s="6"/>
      <c r="BK25" s="6"/>
      <c r="BL25" s="7"/>
      <c r="BM25" s="8"/>
      <c r="BN25" s="8"/>
    </row>
    <row r="26" spans="2:66" ht="18">
      <c r="B26" s="47"/>
      <c r="C26" s="229" t="s">
        <v>34</v>
      </c>
      <c r="D26" s="225"/>
      <c r="E26" s="551" t="s">
        <v>35</v>
      </c>
      <c r="F26" s="535"/>
      <c r="G26" s="535"/>
      <c r="H26" s="535"/>
      <c r="I26" s="535"/>
      <c r="J26" s="535"/>
      <c r="K26" s="535"/>
      <c r="L26" s="535"/>
      <c r="M26" s="535"/>
      <c r="N26" s="535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8">
        <f ca="1">Arbeidsvarslingsplan!M74</f>
        <v>44953</v>
      </c>
      <c r="AC26" s="559"/>
      <c r="AD26" s="559"/>
      <c r="AE26" s="559"/>
      <c r="AF26" s="559"/>
      <c r="AG26" s="559"/>
      <c r="AH26" s="67"/>
      <c r="AI26" s="67"/>
      <c r="AJ26" s="67"/>
      <c r="AK26" s="223"/>
      <c r="AL26" s="223"/>
      <c r="AM26" s="223"/>
      <c r="AN26" s="223"/>
      <c r="AO26" s="223"/>
      <c r="AP26" s="223"/>
      <c r="AQ26" s="47"/>
      <c r="BJ26" s="6"/>
      <c r="BK26" s="6"/>
      <c r="BL26" s="7"/>
      <c r="BM26" s="8"/>
      <c r="BN26" s="8"/>
    </row>
    <row r="27" spans="2:66" ht="6.75" customHeight="1">
      <c r="B27" s="47"/>
      <c r="C27" s="557" t="s">
        <v>0</v>
      </c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47"/>
      <c r="BJ27" s="6"/>
      <c r="BK27" s="6"/>
      <c r="BL27" s="7"/>
      <c r="BM27" s="8"/>
      <c r="BN27" s="8"/>
    </row>
    <row r="28" spans="2:66" ht="18">
      <c r="B28" s="47"/>
      <c r="C28" s="229" t="s">
        <v>36</v>
      </c>
      <c r="D28" s="225"/>
      <c r="E28" s="556" t="s">
        <v>264</v>
      </c>
      <c r="F28" s="535"/>
      <c r="G28" s="535"/>
      <c r="H28" s="535"/>
      <c r="I28" s="535"/>
      <c r="J28" s="535"/>
      <c r="K28" s="535"/>
      <c r="L28" s="535"/>
      <c r="M28" s="535"/>
      <c r="N28" s="535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223"/>
      <c r="AL28" s="223"/>
      <c r="AM28" s="223"/>
      <c r="AN28" s="223"/>
      <c r="AO28" s="223"/>
      <c r="AP28" s="223"/>
      <c r="AQ28" s="47"/>
      <c r="BJ28" s="6"/>
      <c r="BK28" s="6"/>
      <c r="BL28" s="7"/>
      <c r="BM28" s="8"/>
      <c r="BN28" s="8"/>
    </row>
    <row r="29" spans="2:66" ht="6.75" customHeight="1">
      <c r="B29" s="47"/>
      <c r="C29" s="224"/>
      <c r="D29" s="224"/>
      <c r="E29" s="224"/>
      <c r="F29" s="224"/>
      <c r="G29" s="172"/>
      <c r="H29" s="172"/>
      <c r="I29" s="172"/>
      <c r="J29" s="172"/>
      <c r="K29" s="172"/>
      <c r="L29" s="172"/>
      <c r="M29" s="225"/>
      <c r="N29" s="226"/>
      <c r="O29" s="188"/>
      <c r="P29" s="226"/>
      <c r="Q29" s="226"/>
      <c r="R29" s="226"/>
      <c r="S29" s="226"/>
      <c r="T29" s="226"/>
      <c r="U29" s="226"/>
      <c r="V29" s="226"/>
      <c r="W29" s="226"/>
      <c r="X29" s="226"/>
      <c r="Y29" s="47"/>
      <c r="Z29" s="224"/>
      <c r="AA29" s="224"/>
      <c r="AB29" s="172"/>
      <c r="AC29" s="224"/>
      <c r="AD29" s="224"/>
      <c r="AE29" s="224"/>
      <c r="AF29" s="224"/>
      <c r="AG29" s="224"/>
      <c r="AH29" s="224"/>
      <c r="AI29" s="172"/>
      <c r="AJ29" s="224"/>
      <c r="AK29" s="227"/>
      <c r="AL29" s="228"/>
      <c r="AM29" s="227"/>
      <c r="AN29" s="227"/>
      <c r="AO29" s="227"/>
      <c r="AP29" s="227"/>
      <c r="AQ29" s="47"/>
      <c r="BJ29" s="6"/>
      <c r="BK29" s="6"/>
      <c r="BL29" s="7"/>
      <c r="BM29" s="8"/>
      <c r="BN29" s="8"/>
    </row>
    <row r="30" spans="2:66" ht="18">
      <c r="B30" s="47"/>
      <c r="C30" s="229" t="s">
        <v>37</v>
      </c>
      <c r="D30" s="225"/>
      <c r="E30" s="551" t="s">
        <v>38</v>
      </c>
      <c r="F30" s="535"/>
      <c r="G30" s="535"/>
      <c r="H30" s="535"/>
      <c r="I30" s="535"/>
      <c r="J30" s="535"/>
      <c r="K30" s="535"/>
      <c r="L30" s="535"/>
      <c r="M30" s="535"/>
      <c r="N30" s="535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223"/>
      <c r="AL30" s="223"/>
      <c r="AM30" s="223"/>
      <c r="AN30" s="223"/>
      <c r="AO30" s="223"/>
      <c r="AP30" s="223"/>
      <c r="AQ30" s="47"/>
      <c r="BJ30" s="6"/>
      <c r="BK30" s="6"/>
      <c r="BL30" s="7"/>
      <c r="BM30" s="8"/>
      <c r="BN30" s="8"/>
    </row>
    <row r="31" spans="2:66" ht="6.75" customHeight="1" thickBot="1">
      <c r="B31" s="47"/>
      <c r="C31" s="224"/>
      <c r="D31" s="224"/>
      <c r="E31" s="224"/>
      <c r="F31" s="224"/>
      <c r="G31" s="172"/>
      <c r="H31" s="172"/>
      <c r="I31" s="172"/>
      <c r="J31" s="172"/>
      <c r="K31" s="172"/>
      <c r="L31" s="172"/>
      <c r="M31" s="225"/>
      <c r="N31" s="226"/>
      <c r="O31" s="188"/>
      <c r="P31" s="226"/>
      <c r="Q31" s="226"/>
      <c r="R31" s="226"/>
      <c r="S31" s="226"/>
      <c r="T31" s="226"/>
      <c r="U31" s="226"/>
      <c r="V31" s="226"/>
      <c r="W31" s="226"/>
      <c r="X31" s="226"/>
      <c r="Y31" s="47"/>
      <c r="Z31" s="224"/>
      <c r="AA31" s="224"/>
      <c r="AB31" s="172"/>
      <c r="AC31" s="224"/>
      <c r="AD31" s="224"/>
      <c r="AE31" s="224"/>
      <c r="AF31" s="224"/>
      <c r="AG31" s="224"/>
      <c r="AH31" s="224"/>
      <c r="AI31" s="172"/>
      <c r="AJ31" s="224"/>
      <c r="AK31" s="227"/>
      <c r="AL31" s="228"/>
      <c r="AM31" s="227"/>
      <c r="AN31" s="227"/>
      <c r="AO31" s="227"/>
      <c r="AP31" s="227"/>
      <c r="AQ31" s="47"/>
      <c r="BJ31" s="6"/>
      <c r="BK31" s="6"/>
      <c r="BL31" s="7"/>
      <c r="BM31" s="8"/>
      <c r="BN31" s="8"/>
    </row>
    <row r="32" spans="2:66" ht="18.75" thickBot="1">
      <c r="B32" s="47"/>
      <c r="C32" s="230"/>
      <c r="D32" s="223"/>
      <c r="E32" s="223"/>
      <c r="F32" s="556" t="s">
        <v>371</v>
      </c>
      <c r="G32" s="551"/>
      <c r="H32" s="551"/>
      <c r="I32" s="551"/>
      <c r="J32" s="551"/>
      <c r="K32" s="551"/>
      <c r="L32" s="551"/>
      <c r="M32" s="551"/>
      <c r="N32" s="47"/>
      <c r="O32" s="10" t="s">
        <v>0</v>
      </c>
      <c r="P32" s="223"/>
      <c r="Q32" s="560" t="s">
        <v>224</v>
      </c>
      <c r="R32" s="560"/>
      <c r="S32" s="560"/>
      <c r="T32" s="560"/>
      <c r="U32" s="560"/>
      <c r="V32" s="553" t="s">
        <v>0</v>
      </c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3"/>
      <c r="AL32" s="553"/>
      <c r="AM32" s="553"/>
      <c r="AN32" s="553"/>
      <c r="AO32" s="553"/>
      <c r="AP32" s="223"/>
      <c r="AQ32" s="47"/>
      <c r="BJ32" s="6"/>
      <c r="BK32" s="6"/>
      <c r="BL32" s="7"/>
      <c r="BM32" s="8"/>
      <c r="BN32" s="8"/>
    </row>
    <row r="33" spans="2:67" ht="6.75" customHeight="1" thickBot="1">
      <c r="B33" s="47"/>
      <c r="C33" s="224"/>
      <c r="D33" s="224"/>
      <c r="E33" s="224"/>
      <c r="F33" s="224"/>
      <c r="G33" s="172"/>
      <c r="H33" s="172"/>
      <c r="I33" s="172"/>
      <c r="J33" s="172"/>
      <c r="K33" s="172"/>
      <c r="L33" s="172"/>
      <c r="M33" s="225"/>
      <c r="N33" s="226"/>
      <c r="O33" s="188"/>
      <c r="P33" s="226"/>
      <c r="Q33" s="226"/>
      <c r="R33" s="226"/>
      <c r="S33" s="226"/>
      <c r="T33" s="226"/>
      <c r="U33" s="226"/>
      <c r="V33" s="226"/>
      <c r="W33" s="226"/>
      <c r="X33" s="226"/>
      <c r="Y33" s="47"/>
      <c r="Z33" s="224"/>
      <c r="AA33" s="224"/>
      <c r="AB33" s="172"/>
      <c r="AC33" s="224"/>
      <c r="AD33" s="224"/>
      <c r="AE33" s="224"/>
      <c r="AF33" s="224"/>
      <c r="AG33" s="224"/>
      <c r="AH33" s="224"/>
      <c r="AI33" s="172"/>
      <c r="AJ33" s="224"/>
      <c r="AK33" s="227"/>
      <c r="AL33" s="228"/>
      <c r="AM33" s="227"/>
      <c r="AN33" s="227"/>
      <c r="AO33" s="227"/>
      <c r="AP33" s="223"/>
      <c r="AQ33" s="47"/>
      <c r="BJ33" s="6"/>
      <c r="BK33" s="6"/>
      <c r="BL33" s="7"/>
      <c r="BM33" s="8"/>
      <c r="BN33" s="8"/>
    </row>
    <row r="34" spans="2:67" ht="18.75" thickBot="1">
      <c r="B34" s="47"/>
      <c r="C34" s="230"/>
      <c r="D34" s="223"/>
      <c r="E34" s="223"/>
      <c r="F34" s="551" t="s">
        <v>51</v>
      </c>
      <c r="G34" s="551"/>
      <c r="H34" s="551"/>
      <c r="I34" s="551"/>
      <c r="J34" s="551"/>
      <c r="K34" s="551"/>
      <c r="L34" s="551"/>
      <c r="M34" s="551"/>
      <c r="N34" s="47"/>
      <c r="O34" s="10" t="s">
        <v>0</v>
      </c>
      <c r="P34" s="223"/>
      <c r="Q34" s="560" t="s">
        <v>225</v>
      </c>
      <c r="R34" s="560"/>
      <c r="S34" s="560"/>
      <c r="T34" s="560"/>
      <c r="U34" s="560"/>
      <c r="V34" s="553" t="s">
        <v>0</v>
      </c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223"/>
      <c r="AQ34" s="47"/>
      <c r="BJ34" s="6"/>
      <c r="BK34" s="6"/>
      <c r="BL34" s="6"/>
      <c r="BM34" s="6"/>
      <c r="BN34" s="6"/>
    </row>
    <row r="35" spans="2:67" ht="6.75" customHeight="1" thickBot="1">
      <c r="B35" s="47"/>
      <c r="C35" s="224"/>
      <c r="D35" s="224"/>
      <c r="E35" s="224"/>
      <c r="F35" s="224"/>
      <c r="G35" s="172"/>
      <c r="H35" s="172"/>
      <c r="I35" s="172"/>
      <c r="J35" s="172"/>
      <c r="K35" s="172"/>
      <c r="L35" s="172"/>
      <c r="M35" s="225"/>
      <c r="N35" s="226"/>
      <c r="O35" s="188"/>
      <c r="P35" s="226"/>
      <c r="Q35" s="226"/>
      <c r="R35" s="226"/>
      <c r="S35" s="226"/>
      <c r="T35" s="226"/>
      <c r="U35" s="226"/>
      <c r="V35" s="226"/>
      <c r="W35" s="226"/>
      <c r="X35" s="226"/>
      <c r="Y35" s="47"/>
      <c r="Z35" s="224"/>
      <c r="AA35" s="224"/>
      <c r="AB35" s="172"/>
      <c r="AC35" s="224"/>
      <c r="AD35" s="224"/>
      <c r="AE35" s="224"/>
      <c r="AF35" s="224"/>
      <c r="AG35" s="224"/>
      <c r="AH35" s="224"/>
      <c r="AI35" s="172"/>
      <c r="AJ35" s="224"/>
      <c r="AK35" s="227"/>
      <c r="AL35" s="228"/>
      <c r="AM35" s="227"/>
      <c r="AN35" s="227"/>
      <c r="AO35" s="227"/>
      <c r="AP35" s="223"/>
      <c r="AQ35" s="47"/>
      <c r="BJ35" s="6"/>
      <c r="BK35" s="6"/>
      <c r="BL35" s="7"/>
      <c r="BM35" s="8"/>
      <c r="BN35" s="8"/>
    </row>
    <row r="36" spans="2:67" ht="18.75" thickBot="1">
      <c r="B36" s="47"/>
      <c r="C36" s="230"/>
      <c r="D36" s="223"/>
      <c r="E36" s="223"/>
      <c r="F36" s="551" t="s">
        <v>52</v>
      </c>
      <c r="G36" s="551"/>
      <c r="H36" s="551"/>
      <c r="I36" s="551"/>
      <c r="J36" s="551"/>
      <c r="K36" s="551"/>
      <c r="L36" s="551"/>
      <c r="M36" s="551"/>
      <c r="N36" s="47"/>
      <c r="O36" s="10" t="s">
        <v>0</v>
      </c>
      <c r="P36" s="223"/>
      <c r="Q36" s="550" t="s">
        <v>0</v>
      </c>
      <c r="R36" s="550"/>
      <c r="S36" s="550"/>
      <c r="T36" s="550"/>
      <c r="U36" s="550"/>
      <c r="V36" s="551">
        <f>Risikovurdering!H10</f>
        <v>0</v>
      </c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223"/>
      <c r="AQ36" s="47"/>
      <c r="BJ36" s="6"/>
      <c r="BK36" s="6"/>
      <c r="BL36" s="6"/>
      <c r="BM36" s="6"/>
      <c r="BN36" s="6"/>
    </row>
    <row r="37" spans="2:67" ht="6.75" customHeight="1">
      <c r="B37" s="47"/>
      <c r="C37" s="224"/>
      <c r="D37" s="224"/>
      <c r="E37" s="224"/>
      <c r="F37" s="224"/>
      <c r="G37" s="172"/>
      <c r="H37" s="172"/>
      <c r="I37" s="172"/>
      <c r="J37" s="172"/>
      <c r="K37" s="172"/>
      <c r="L37" s="172"/>
      <c r="M37" s="225"/>
      <c r="N37" s="226"/>
      <c r="O37" s="188"/>
      <c r="P37" s="226"/>
      <c r="Q37" s="226"/>
      <c r="R37" s="226"/>
      <c r="S37" s="226"/>
      <c r="T37" s="226"/>
      <c r="U37" s="226"/>
      <c r="V37" s="226"/>
      <c r="W37" s="226"/>
      <c r="X37" s="226"/>
      <c r="Y37" s="47"/>
      <c r="Z37" s="224"/>
      <c r="AA37" s="224"/>
      <c r="AB37" s="172"/>
      <c r="AC37" s="224"/>
      <c r="AD37" s="224"/>
      <c r="AE37" s="224"/>
      <c r="AF37" s="224"/>
      <c r="AG37" s="224"/>
      <c r="AH37" s="224"/>
      <c r="AI37" s="172"/>
      <c r="AJ37" s="224"/>
      <c r="AK37" s="227"/>
      <c r="AL37" s="228"/>
      <c r="AM37" s="227"/>
      <c r="AN37" s="227"/>
      <c r="AO37" s="227"/>
      <c r="AP37" s="223"/>
      <c r="AQ37" s="47"/>
      <c r="BJ37" s="6"/>
      <c r="BK37" s="6"/>
      <c r="BL37" s="7"/>
      <c r="BM37" s="8"/>
      <c r="BN37" s="8"/>
    </row>
    <row r="38" spans="2:67" ht="18">
      <c r="B38" s="47"/>
      <c r="C38" s="183" t="s">
        <v>39</v>
      </c>
      <c r="D38" s="225"/>
      <c r="E38" s="551" t="s">
        <v>71</v>
      </c>
      <c r="F38" s="551"/>
      <c r="G38" s="551"/>
      <c r="H38" s="551"/>
      <c r="I38" s="551"/>
      <c r="J38" s="551"/>
      <c r="K38" s="46" t="s">
        <v>0</v>
      </c>
      <c r="L38" s="551">
        <f>Risikovurdering!L9</f>
        <v>0</v>
      </c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46"/>
      <c r="Y38" s="46"/>
      <c r="Z38" s="231"/>
      <c r="AA38" s="561" t="s">
        <v>339</v>
      </c>
      <c r="AB38" s="561"/>
      <c r="AC38" s="561"/>
      <c r="AD38" s="561"/>
      <c r="AE38" s="556">
        <f>Risikovurdering!AD9</f>
        <v>0</v>
      </c>
      <c r="AF38" s="556"/>
      <c r="AG38" s="556"/>
      <c r="AH38" s="556"/>
      <c r="AI38" s="556"/>
      <c r="AJ38" s="556"/>
      <c r="AK38" s="556"/>
      <c r="AL38" s="556"/>
      <c r="AM38" s="556"/>
      <c r="AN38" s="556"/>
      <c r="AO38" s="556"/>
      <c r="AP38" s="223"/>
      <c r="AQ38" s="47"/>
      <c r="BJ38" s="6"/>
      <c r="BK38" s="6"/>
      <c r="BL38" s="6"/>
      <c r="BM38" s="6"/>
      <c r="BN38" s="6"/>
    </row>
    <row r="39" spans="2:67" ht="6.75" customHeight="1">
      <c r="B39" s="47"/>
      <c r="C39" s="224"/>
      <c r="D39" s="224"/>
      <c r="E39" s="224"/>
      <c r="F39" s="224"/>
      <c r="G39" s="172"/>
      <c r="H39" s="172"/>
      <c r="I39" s="172"/>
      <c r="J39" s="172"/>
      <c r="K39" s="172"/>
      <c r="L39" s="172"/>
      <c r="M39" s="225"/>
      <c r="N39" s="226"/>
      <c r="O39" s="188"/>
      <c r="P39" s="226"/>
      <c r="Q39" s="226"/>
      <c r="R39" s="226"/>
      <c r="S39" s="226"/>
      <c r="T39" s="226"/>
      <c r="U39" s="226"/>
      <c r="V39" s="226"/>
      <c r="W39" s="226"/>
      <c r="X39" s="226"/>
      <c r="Y39" s="47"/>
      <c r="Z39" s="224"/>
      <c r="AA39" s="224"/>
      <c r="AB39" s="172"/>
      <c r="AC39" s="224"/>
      <c r="AD39" s="224"/>
      <c r="AE39" s="182" t="s">
        <v>0</v>
      </c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3"/>
      <c r="AQ39" s="47"/>
      <c r="BJ39" s="6"/>
      <c r="BK39" s="6"/>
      <c r="BL39" s="7"/>
      <c r="BM39" s="8"/>
      <c r="BN39" s="8"/>
    </row>
    <row r="40" spans="2:67" ht="18" customHeight="1">
      <c r="B40" s="47"/>
      <c r="C40" s="183" t="s">
        <v>0</v>
      </c>
      <c r="D40" s="229"/>
      <c r="E40" s="561" t="s">
        <v>221</v>
      </c>
      <c r="F40" s="561"/>
      <c r="G40" s="561"/>
      <c r="H40" s="561"/>
      <c r="I40" s="561"/>
      <c r="J40" s="561"/>
      <c r="K40" s="46"/>
      <c r="L40" s="556">
        <f>Arbeidsvarslingsplan!L12</f>
        <v>0</v>
      </c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46" t="s">
        <v>0</v>
      </c>
      <c r="Y40" s="46"/>
      <c r="Z40" s="46"/>
      <c r="AA40" s="561" t="s">
        <v>339</v>
      </c>
      <c r="AB40" s="561"/>
      <c r="AC40" s="561"/>
      <c r="AD40" s="561"/>
      <c r="AE40" s="556">
        <f>Arbeidsvarslingsplan!AE12</f>
        <v>0</v>
      </c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223"/>
      <c r="AQ40" s="47"/>
      <c r="AR40" s="186"/>
      <c r="BJ40" s="6"/>
      <c r="BK40" s="196"/>
      <c r="BL40" s="6"/>
      <c r="BM40" s="6"/>
      <c r="BN40" s="6"/>
      <c r="BO40" s="1"/>
    </row>
    <row r="41" spans="2:67" ht="3" customHeight="1">
      <c r="B41" s="47"/>
      <c r="C41" s="183" t="s">
        <v>0</v>
      </c>
      <c r="D41" s="229"/>
      <c r="E41" s="225"/>
      <c r="F41" s="556" t="s">
        <v>0</v>
      </c>
      <c r="G41" s="551"/>
      <c r="H41" s="551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87" t="s">
        <v>0</v>
      </c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47"/>
      <c r="AR41" s="186"/>
    </row>
    <row r="42" spans="2:67" ht="3.75" customHeight="1">
      <c r="B42" s="47"/>
      <c r="C42" s="224"/>
      <c r="D42" s="224"/>
      <c r="E42" s="224"/>
      <c r="F42" s="224"/>
      <c r="G42" s="172"/>
      <c r="H42" s="172"/>
      <c r="I42" s="172"/>
      <c r="J42" s="172"/>
      <c r="K42" s="172"/>
      <c r="L42" s="172"/>
      <c r="M42" s="225"/>
      <c r="N42" s="226"/>
      <c r="O42" s="188"/>
      <c r="P42" s="226"/>
      <c r="Q42" s="226"/>
      <c r="R42" s="226"/>
      <c r="S42" s="226"/>
      <c r="T42" s="226"/>
      <c r="U42" s="226"/>
      <c r="V42" s="226"/>
      <c r="W42" s="226"/>
      <c r="X42" s="226"/>
      <c r="Y42" s="47"/>
      <c r="Z42" s="224"/>
      <c r="AA42" s="224"/>
      <c r="AB42" s="172"/>
      <c r="AC42" s="224"/>
      <c r="AD42" s="224"/>
      <c r="AE42" s="224"/>
      <c r="AF42" s="224"/>
      <c r="AG42" s="224"/>
      <c r="AH42" s="224"/>
      <c r="AI42" s="172"/>
      <c r="AJ42" s="224"/>
      <c r="AK42" s="227"/>
      <c r="AL42" s="228"/>
      <c r="AM42" s="227"/>
      <c r="AN42" s="227"/>
      <c r="AO42" s="227"/>
      <c r="AP42" s="223"/>
      <c r="AQ42" s="47"/>
      <c r="BJ42" s="1"/>
      <c r="BK42" s="1"/>
      <c r="BL42" s="3"/>
      <c r="BM42" s="2"/>
      <c r="BN42" s="2"/>
    </row>
    <row r="43" spans="2:67" ht="18">
      <c r="B43" s="47"/>
      <c r="C43" s="229" t="s">
        <v>41</v>
      </c>
      <c r="D43" s="225"/>
      <c r="E43" s="46" t="s">
        <v>222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46" t="s">
        <v>372</v>
      </c>
      <c r="S43" s="223"/>
      <c r="T43" s="272"/>
      <c r="U43" s="272"/>
      <c r="V43" s="271"/>
      <c r="W43" s="554"/>
      <c r="X43" s="554"/>
      <c r="Y43" s="554"/>
      <c r="Z43" s="554"/>
      <c r="AA43" s="554"/>
      <c r="AB43" s="554"/>
      <c r="AC43" s="554"/>
      <c r="AD43" s="554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47"/>
      <c r="BJ43" s="6"/>
      <c r="BK43" s="6"/>
      <c r="BL43" s="6"/>
      <c r="BM43" s="6"/>
      <c r="BN43" s="6"/>
    </row>
    <row r="44" spans="2:67" ht="6.75" customHeight="1" thickBot="1">
      <c r="B44" s="47"/>
      <c r="C44" s="224"/>
      <c r="D44" s="224"/>
      <c r="E44" s="224"/>
      <c r="F44" s="224"/>
      <c r="G44" s="172"/>
      <c r="H44" s="172"/>
      <c r="I44" s="172"/>
      <c r="J44" s="172"/>
      <c r="K44" s="172"/>
      <c r="L44" s="172"/>
      <c r="M44" s="225"/>
      <c r="N44" s="226"/>
      <c r="O44" s="188"/>
      <c r="P44" s="226"/>
      <c r="Q44" s="226"/>
      <c r="R44" s="226"/>
      <c r="S44" s="226"/>
      <c r="T44" s="226"/>
      <c r="U44" s="226"/>
      <c r="V44" s="226"/>
      <c r="W44" s="226"/>
      <c r="X44" s="226"/>
      <c r="Y44" s="47"/>
      <c r="Z44" s="224"/>
      <c r="AA44" s="224"/>
      <c r="AB44" s="172"/>
      <c r="AC44" s="224"/>
      <c r="AD44" s="224"/>
      <c r="AE44" s="224"/>
      <c r="AF44" s="224"/>
      <c r="AG44" s="224"/>
      <c r="AH44" s="224"/>
      <c r="AI44" s="172"/>
      <c r="AJ44" s="224"/>
      <c r="AK44" s="227"/>
      <c r="AL44" s="228"/>
      <c r="AM44" s="227"/>
      <c r="AN44" s="227"/>
      <c r="AO44" s="227"/>
      <c r="AP44" s="227"/>
      <c r="AQ44" s="47"/>
      <c r="BJ44" s="1"/>
      <c r="BK44" s="1"/>
      <c r="BL44" s="3"/>
      <c r="BM44" s="2"/>
      <c r="BN44" s="2"/>
    </row>
    <row r="45" spans="2:67" ht="18.75" thickBot="1">
      <c r="B45" s="47"/>
      <c r="C45" s="229" t="s">
        <v>86</v>
      </c>
      <c r="D45" s="225"/>
      <c r="E45" s="551" t="s">
        <v>87</v>
      </c>
      <c r="F45" s="551"/>
      <c r="G45" s="551"/>
      <c r="H45" s="551"/>
      <c r="I45" s="551"/>
      <c r="J45" s="551"/>
      <c r="K45" s="551"/>
      <c r="L45" s="551"/>
      <c r="M45" s="551"/>
      <c r="N45" s="223"/>
      <c r="O45" s="10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47"/>
      <c r="BJ45" s="6"/>
      <c r="BK45" s="6"/>
      <c r="BL45" s="6"/>
      <c r="BM45" s="6"/>
      <c r="BN45" s="6"/>
    </row>
    <row r="46" spans="2:67" ht="6.75" customHeight="1">
      <c r="B46" s="47"/>
      <c r="C46" s="224"/>
      <c r="D46" s="224"/>
      <c r="E46" s="224"/>
      <c r="F46" s="224"/>
      <c r="G46" s="172"/>
      <c r="H46" s="172"/>
      <c r="I46" s="172"/>
      <c r="J46" s="172"/>
      <c r="K46" s="172"/>
      <c r="L46" s="172"/>
      <c r="M46" s="225"/>
      <c r="N46" s="226"/>
      <c r="O46" s="188"/>
      <c r="P46" s="226"/>
      <c r="Q46" s="226"/>
      <c r="R46" s="226"/>
      <c r="S46" s="226"/>
      <c r="T46" s="226"/>
      <c r="U46" s="226"/>
      <c r="V46" s="226"/>
      <c r="W46" s="226"/>
      <c r="X46" s="226"/>
      <c r="Y46" s="47"/>
      <c r="Z46" s="224"/>
      <c r="AA46" s="224"/>
      <c r="AB46" s="172"/>
      <c r="AC46" s="224"/>
      <c r="AD46" s="224"/>
      <c r="AE46" s="224"/>
      <c r="AF46" s="224"/>
      <c r="AG46" s="224"/>
      <c r="AH46" s="224"/>
      <c r="AI46" s="172"/>
      <c r="AJ46" s="224"/>
      <c r="AK46" s="227"/>
      <c r="AL46" s="228"/>
      <c r="AM46" s="227"/>
      <c r="AN46" s="227"/>
      <c r="AO46" s="227"/>
      <c r="AP46" s="227"/>
      <c r="AQ46" s="47"/>
      <c r="BJ46" s="1"/>
      <c r="BK46" s="1"/>
      <c r="BL46" s="3"/>
      <c r="BM46" s="2"/>
      <c r="BN46" s="2"/>
    </row>
    <row r="47" spans="2:67" ht="18">
      <c r="B47" s="47"/>
      <c r="C47" s="229" t="s">
        <v>81</v>
      </c>
      <c r="D47" s="225"/>
      <c r="E47" s="225" t="s">
        <v>189</v>
      </c>
      <c r="F47" s="225"/>
      <c r="G47" s="225"/>
      <c r="H47" s="225"/>
      <c r="I47" s="225"/>
      <c r="J47" s="225"/>
      <c r="K47" s="225"/>
      <c r="L47" s="225"/>
      <c r="M47" s="225"/>
      <c r="N47" s="223"/>
      <c r="O47" s="232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47"/>
      <c r="BJ47" s="6"/>
      <c r="BK47" s="6"/>
      <c r="BL47" s="6"/>
      <c r="BM47" s="6"/>
      <c r="BN47" s="6"/>
    </row>
    <row r="48" spans="2:67" ht="6.75" customHeight="1" thickBot="1">
      <c r="B48" s="47"/>
      <c r="C48" s="224"/>
      <c r="D48" s="224"/>
      <c r="E48" s="224"/>
      <c r="F48" s="224"/>
      <c r="G48" s="172"/>
      <c r="H48" s="172"/>
      <c r="I48" s="172"/>
      <c r="J48" s="172"/>
      <c r="K48" s="172"/>
      <c r="L48" s="172"/>
      <c r="M48" s="225"/>
      <c r="N48" s="226"/>
      <c r="O48" s="188"/>
      <c r="P48" s="226"/>
      <c r="Q48" s="226"/>
      <c r="R48" s="226"/>
      <c r="S48" s="226"/>
      <c r="T48" s="226"/>
      <c r="U48" s="226"/>
      <c r="V48" s="226"/>
      <c r="W48" s="226"/>
      <c r="X48" s="226"/>
      <c r="Y48" s="47"/>
      <c r="Z48" s="224"/>
      <c r="AA48" s="224"/>
      <c r="AB48" s="223"/>
      <c r="AC48" s="224"/>
      <c r="AD48" s="224"/>
      <c r="AE48" s="224"/>
      <c r="AF48" s="224"/>
      <c r="AG48" s="224"/>
      <c r="AH48" s="224"/>
      <c r="AI48" s="172"/>
      <c r="AJ48" s="224"/>
      <c r="AK48" s="227"/>
      <c r="AL48" s="228"/>
      <c r="AM48" s="227"/>
      <c r="AN48" s="227"/>
      <c r="AO48" s="227"/>
      <c r="AP48" s="227"/>
      <c r="AQ48" s="47"/>
      <c r="BJ48" s="1"/>
      <c r="BK48" s="1"/>
      <c r="BL48" s="3"/>
      <c r="BM48" s="2"/>
      <c r="BN48" s="2"/>
    </row>
    <row r="49" spans="2:66" ht="18.75" thickBot="1">
      <c r="B49" s="47"/>
      <c r="C49" s="230"/>
      <c r="D49" s="223"/>
      <c r="E49" s="223"/>
      <c r="F49" s="523" t="s">
        <v>53</v>
      </c>
      <c r="G49" s="523"/>
      <c r="H49" s="523"/>
      <c r="I49" s="523"/>
      <c r="J49" s="523"/>
      <c r="K49" s="523"/>
      <c r="L49" s="523"/>
      <c r="M49" s="523"/>
      <c r="N49" s="223"/>
      <c r="O49" s="10"/>
      <c r="P49" s="223"/>
      <c r="Q49" s="523" t="s">
        <v>54</v>
      </c>
      <c r="R49" s="523"/>
      <c r="S49" s="523"/>
      <c r="T49" s="523"/>
      <c r="U49" s="523"/>
      <c r="V49" s="523"/>
      <c r="W49" s="523"/>
      <c r="X49" s="523"/>
      <c r="Y49" s="80"/>
      <c r="Z49" s="10"/>
      <c r="AA49" s="223"/>
      <c r="AB49" s="223"/>
      <c r="AC49" s="67"/>
      <c r="AD49" s="562" t="s">
        <v>99</v>
      </c>
      <c r="AE49" s="562"/>
      <c r="AF49" s="562"/>
      <c r="AG49" s="562"/>
      <c r="AH49" s="562"/>
      <c r="AI49" s="562"/>
      <c r="AJ49" s="562"/>
      <c r="AK49" s="562"/>
      <c r="AL49" s="562"/>
      <c r="AM49" s="223"/>
      <c r="AN49" s="10"/>
      <c r="AO49" s="223"/>
      <c r="AP49" s="223"/>
      <c r="AQ49" s="47"/>
    </row>
    <row r="50" spans="2:66" ht="6.75" customHeight="1" thickBot="1">
      <c r="B50" s="47"/>
      <c r="C50" s="224"/>
      <c r="D50" s="224"/>
      <c r="E50" s="224"/>
      <c r="F50" s="224"/>
      <c r="G50" s="172"/>
      <c r="H50" s="172"/>
      <c r="I50" s="172"/>
      <c r="J50" s="172"/>
      <c r="K50" s="172"/>
      <c r="L50" s="172"/>
      <c r="M50" s="225"/>
      <c r="N50" s="226"/>
      <c r="O50" s="188"/>
      <c r="P50" s="226"/>
      <c r="Q50" s="226"/>
      <c r="R50" s="226"/>
      <c r="S50" s="226"/>
      <c r="T50" s="226"/>
      <c r="U50" s="226"/>
      <c r="V50" s="226"/>
      <c r="W50" s="226"/>
      <c r="X50" s="226"/>
      <c r="Y50" s="47"/>
      <c r="Z50" s="224"/>
      <c r="AA50" s="224"/>
      <c r="AB50" s="172"/>
      <c r="AC50" s="224"/>
      <c r="AD50" s="224"/>
      <c r="AE50" s="224"/>
      <c r="AF50" s="224"/>
      <c r="AG50" s="224"/>
      <c r="AH50" s="224"/>
      <c r="AI50" s="172"/>
      <c r="AJ50" s="224"/>
      <c r="AK50" s="227"/>
      <c r="AL50" s="228"/>
      <c r="AM50" s="227"/>
      <c r="AN50" s="227"/>
      <c r="AO50" s="227"/>
      <c r="AP50" s="227"/>
      <c r="AQ50" s="47"/>
      <c r="BJ50" s="1"/>
      <c r="BK50" s="1"/>
      <c r="BL50" s="3"/>
      <c r="BM50" s="2"/>
      <c r="BN50" s="2"/>
    </row>
    <row r="51" spans="2:66" ht="18.75" thickBot="1">
      <c r="B51" s="47"/>
      <c r="C51" s="230"/>
      <c r="D51" s="223"/>
      <c r="E51" s="223"/>
      <c r="F51" s="523" t="s">
        <v>57</v>
      </c>
      <c r="G51" s="523"/>
      <c r="H51" s="523"/>
      <c r="I51" s="523"/>
      <c r="J51" s="523"/>
      <c r="K51" s="523"/>
      <c r="L51" s="523"/>
      <c r="M51" s="523"/>
      <c r="N51" s="223"/>
      <c r="O51" s="10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47"/>
    </row>
    <row r="52" spans="2:66" ht="6.75" customHeight="1" thickBot="1">
      <c r="B52" s="47"/>
      <c r="C52" s="224"/>
      <c r="D52" s="224"/>
      <c r="E52" s="224"/>
      <c r="F52" s="224"/>
      <c r="G52" s="172"/>
      <c r="H52" s="172"/>
      <c r="I52" s="172"/>
      <c r="J52" s="172"/>
      <c r="K52" s="172"/>
      <c r="L52" s="172"/>
      <c r="M52" s="225"/>
      <c r="N52" s="226"/>
      <c r="O52" s="188"/>
      <c r="P52" s="226"/>
      <c r="Q52" s="226"/>
      <c r="R52" s="226"/>
      <c r="S52" s="226"/>
      <c r="T52" s="226"/>
      <c r="U52" s="226"/>
      <c r="V52" s="226"/>
      <c r="W52" s="226"/>
      <c r="X52" s="226"/>
      <c r="Y52" s="47"/>
      <c r="Z52" s="224"/>
      <c r="AA52" s="224"/>
      <c r="AB52" s="172"/>
      <c r="AC52" s="224"/>
      <c r="AD52" s="224"/>
      <c r="AE52" s="224"/>
      <c r="AF52" s="224"/>
      <c r="AG52" s="224"/>
      <c r="AH52" s="224"/>
      <c r="AI52" s="172"/>
      <c r="AJ52" s="224"/>
      <c r="AK52" s="227"/>
      <c r="AL52" s="228"/>
      <c r="AM52" s="227"/>
      <c r="AN52" s="227"/>
      <c r="AO52" s="227"/>
      <c r="AP52" s="227"/>
      <c r="AQ52" s="47"/>
      <c r="BJ52" s="1"/>
      <c r="BK52" s="1"/>
      <c r="BL52" s="3"/>
      <c r="BM52" s="2"/>
      <c r="BN52" s="2"/>
    </row>
    <row r="53" spans="2:66" ht="18.75" thickBot="1">
      <c r="B53" s="47"/>
      <c r="C53" s="230"/>
      <c r="D53" s="223"/>
      <c r="E53" s="223"/>
      <c r="F53" s="523" t="s">
        <v>55</v>
      </c>
      <c r="G53" s="523"/>
      <c r="H53" s="523"/>
      <c r="I53" s="523"/>
      <c r="J53" s="523"/>
      <c r="K53" s="523"/>
      <c r="L53" s="523"/>
      <c r="M53" s="523"/>
      <c r="N53" s="223"/>
      <c r="O53" s="10"/>
      <c r="P53" s="223"/>
      <c r="Q53" s="550" t="s">
        <v>90</v>
      </c>
      <c r="R53" s="550"/>
      <c r="S53" s="550"/>
      <c r="T53" s="550"/>
      <c r="U53" s="550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223"/>
      <c r="AQ53" s="47"/>
    </row>
    <row r="54" spans="2:66" ht="6.75" customHeight="1" thickBot="1">
      <c r="B54" s="47"/>
      <c r="C54" s="224"/>
      <c r="D54" s="224"/>
      <c r="E54" s="224"/>
      <c r="F54" s="224"/>
      <c r="G54" s="172"/>
      <c r="H54" s="172"/>
      <c r="I54" s="172"/>
      <c r="J54" s="172"/>
      <c r="K54" s="172"/>
      <c r="L54" s="172"/>
      <c r="M54" s="225"/>
      <c r="N54" s="226"/>
      <c r="O54" s="188"/>
      <c r="P54" s="226"/>
      <c r="Q54" s="224"/>
      <c r="R54" s="224"/>
      <c r="S54" s="224"/>
      <c r="T54" s="224"/>
      <c r="U54" s="224"/>
      <c r="V54" s="224"/>
      <c r="W54" s="224"/>
      <c r="X54" s="224"/>
      <c r="Y54" s="225"/>
      <c r="Z54" s="224"/>
      <c r="AA54" s="224"/>
      <c r="AB54" s="172"/>
      <c r="AC54" s="224"/>
      <c r="AD54" s="224"/>
      <c r="AE54" s="224"/>
      <c r="AF54" s="224"/>
      <c r="AG54" s="224"/>
      <c r="AH54" s="224"/>
      <c r="AI54" s="172"/>
      <c r="AJ54" s="224"/>
      <c r="AK54" s="233"/>
      <c r="AL54" s="234"/>
      <c r="AM54" s="233"/>
      <c r="AN54" s="233"/>
      <c r="AO54" s="233"/>
      <c r="AP54" s="227"/>
      <c r="AQ54" s="47"/>
      <c r="BJ54" s="1"/>
      <c r="BK54" s="1"/>
      <c r="BL54" s="3"/>
      <c r="BM54" s="2"/>
      <c r="BN54" s="2"/>
    </row>
    <row r="55" spans="2:66" ht="18.75" thickBot="1">
      <c r="B55" s="47"/>
      <c r="C55" s="230"/>
      <c r="D55" s="223"/>
      <c r="E55" s="223"/>
      <c r="F55" s="523" t="s">
        <v>56</v>
      </c>
      <c r="G55" s="523"/>
      <c r="H55" s="523"/>
      <c r="I55" s="523"/>
      <c r="J55" s="523"/>
      <c r="K55" s="523"/>
      <c r="L55" s="523"/>
      <c r="M55" s="523"/>
      <c r="N55" s="223"/>
      <c r="O55" s="10"/>
      <c r="P55" s="223"/>
      <c r="Q55" s="550" t="s">
        <v>91</v>
      </c>
      <c r="R55" s="550"/>
      <c r="S55" s="550"/>
      <c r="T55" s="550"/>
      <c r="U55" s="550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223"/>
      <c r="AQ55" s="47"/>
    </row>
    <row r="56" spans="2:66" ht="6.75" customHeight="1" thickBot="1">
      <c r="B56" s="47"/>
      <c r="C56" s="224"/>
      <c r="D56" s="224"/>
      <c r="E56" s="224"/>
      <c r="F56" s="224"/>
      <c r="G56" s="172"/>
      <c r="H56" s="172"/>
      <c r="I56" s="172"/>
      <c r="J56" s="172"/>
      <c r="K56" s="172"/>
      <c r="L56" s="172"/>
      <c r="M56" s="225"/>
      <c r="N56" s="226"/>
      <c r="O56" s="188"/>
      <c r="P56" s="226"/>
      <c r="Q56" s="224"/>
      <c r="R56" s="224"/>
      <c r="S56" s="224"/>
      <c r="T56" s="224"/>
      <c r="U56" s="224"/>
      <c r="V56" s="224"/>
      <c r="W56" s="224"/>
      <c r="X56" s="224"/>
      <c r="Y56" s="225"/>
      <c r="Z56" s="224"/>
      <c r="AA56" s="224"/>
      <c r="AB56" s="172"/>
      <c r="AC56" s="224"/>
      <c r="AD56" s="224"/>
      <c r="AE56" s="224"/>
      <c r="AF56" s="224"/>
      <c r="AG56" s="224"/>
      <c r="AH56" s="224"/>
      <c r="AI56" s="172"/>
      <c r="AJ56" s="224"/>
      <c r="AK56" s="233"/>
      <c r="AL56" s="234"/>
      <c r="AM56" s="233"/>
      <c r="AN56" s="233"/>
      <c r="AO56" s="233"/>
      <c r="AP56" s="227"/>
      <c r="AQ56" s="47"/>
      <c r="BJ56" s="1"/>
      <c r="BK56" s="1"/>
      <c r="BL56" s="3"/>
      <c r="BM56" s="2"/>
      <c r="BN56" s="2"/>
    </row>
    <row r="57" spans="2:66" ht="18.75" thickBot="1">
      <c r="B57" s="47"/>
      <c r="C57" s="230"/>
      <c r="D57" s="223"/>
      <c r="E57" s="223"/>
      <c r="F57" s="523" t="s">
        <v>58</v>
      </c>
      <c r="G57" s="523"/>
      <c r="H57" s="523"/>
      <c r="I57" s="523"/>
      <c r="J57" s="523"/>
      <c r="K57" s="523"/>
      <c r="L57" s="523"/>
      <c r="M57" s="523"/>
      <c r="N57" s="223"/>
      <c r="O57" s="10"/>
      <c r="P57" s="223"/>
      <c r="Q57" s="550" t="s">
        <v>89</v>
      </c>
      <c r="R57" s="550"/>
      <c r="S57" s="550"/>
      <c r="T57" s="550"/>
      <c r="U57" s="550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553"/>
      <c r="AL57" s="553"/>
      <c r="AM57" s="553"/>
      <c r="AN57" s="553"/>
      <c r="AO57" s="553"/>
      <c r="AP57" s="223"/>
      <c r="AQ57" s="47"/>
    </row>
    <row r="58" spans="2:66" ht="6.75" customHeight="1" thickBot="1">
      <c r="B58" s="47"/>
      <c r="C58" s="224"/>
      <c r="D58" s="224"/>
      <c r="E58" s="224"/>
      <c r="F58" s="224"/>
      <c r="G58" s="172"/>
      <c r="H58" s="172"/>
      <c r="I58" s="172"/>
      <c r="J58" s="172"/>
      <c r="K58" s="172"/>
      <c r="L58" s="172"/>
      <c r="M58" s="225"/>
      <c r="N58" s="226"/>
      <c r="O58" s="188"/>
      <c r="P58" s="226"/>
      <c r="Q58" s="226"/>
      <c r="R58" s="226"/>
      <c r="S58" s="226"/>
      <c r="T58" s="226"/>
      <c r="U58" s="226"/>
      <c r="V58" s="226"/>
      <c r="W58" s="226"/>
      <c r="X58" s="226"/>
      <c r="Y58" s="47"/>
      <c r="Z58" s="224"/>
      <c r="AA58" s="224"/>
      <c r="AB58" s="172"/>
      <c r="AC58" s="224"/>
      <c r="AD58" s="235"/>
      <c r="AE58" s="224"/>
      <c r="AF58" s="224"/>
      <c r="AG58" s="224"/>
      <c r="AH58" s="224"/>
      <c r="AI58" s="172"/>
      <c r="AJ58" s="224"/>
      <c r="AK58" s="227"/>
      <c r="AL58" s="228"/>
      <c r="AM58" s="227"/>
      <c r="AN58" s="227"/>
      <c r="AO58" s="227"/>
      <c r="AP58" s="227"/>
      <c r="AQ58" s="47"/>
      <c r="BJ58" s="1"/>
      <c r="BK58" s="1"/>
      <c r="BL58" s="3"/>
      <c r="BM58" s="2"/>
      <c r="BN58" s="2"/>
    </row>
    <row r="59" spans="2:66" ht="18.75" thickBot="1">
      <c r="B59" s="47"/>
      <c r="C59" s="230"/>
      <c r="D59" s="223"/>
      <c r="E59" s="223"/>
      <c r="F59" s="523" t="s">
        <v>92</v>
      </c>
      <c r="G59" s="523"/>
      <c r="H59" s="523"/>
      <c r="I59" s="523"/>
      <c r="J59" s="523"/>
      <c r="K59" s="523"/>
      <c r="L59" s="523"/>
      <c r="M59" s="523"/>
      <c r="N59" s="223"/>
      <c r="O59" s="10"/>
      <c r="P59" s="223"/>
      <c r="Q59" s="550" t="s">
        <v>89</v>
      </c>
      <c r="R59" s="550"/>
      <c r="S59" s="550"/>
      <c r="T59" s="550"/>
      <c r="U59" s="225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223"/>
      <c r="AQ59" s="47"/>
    </row>
    <row r="60" spans="2:66" ht="6.75" customHeight="1">
      <c r="B60" s="47"/>
      <c r="C60" s="224"/>
      <c r="D60" s="224"/>
      <c r="E60" s="224"/>
      <c r="F60" s="224"/>
      <c r="G60" s="172"/>
      <c r="H60" s="172"/>
      <c r="I60" s="172"/>
      <c r="J60" s="172"/>
      <c r="K60" s="172"/>
      <c r="L60" s="172"/>
      <c r="M60" s="225"/>
      <c r="N60" s="226"/>
      <c r="O60" s="188"/>
      <c r="P60" s="226"/>
      <c r="Q60" s="226"/>
      <c r="R60" s="226"/>
      <c r="S60" s="226"/>
      <c r="T60" s="226"/>
      <c r="U60" s="226"/>
      <c r="V60" s="226"/>
      <c r="W60" s="226"/>
      <c r="X60" s="226"/>
      <c r="Y60" s="47"/>
      <c r="Z60" s="224"/>
      <c r="AA60" s="224"/>
      <c r="AB60" s="172"/>
      <c r="AC60" s="224"/>
      <c r="AD60" s="224"/>
      <c r="AE60" s="224"/>
      <c r="AF60" s="224"/>
      <c r="AG60" s="224"/>
      <c r="AH60" s="224"/>
      <c r="AI60" s="172"/>
      <c r="AJ60" s="224"/>
      <c r="AK60" s="227"/>
      <c r="AL60" s="228"/>
      <c r="AM60" s="227"/>
      <c r="AN60" s="227"/>
      <c r="AO60" s="227"/>
      <c r="AP60" s="227"/>
      <c r="AQ60" s="47"/>
      <c r="BJ60" s="1"/>
      <c r="BK60" s="1"/>
      <c r="BL60" s="3"/>
      <c r="BM60" s="2"/>
      <c r="BN60" s="2"/>
    </row>
    <row r="61" spans="2:66" ht="18">
      <c r="B61" s="47"/>
      <c r="C61" s="229" t="s">
        <v>42</v>
      </c>
      <c r="D61" s="225"/>
      <c r="E61" s="225" t="s">
        <v>45</v>
      </c>
      <c r="F61" s="225"/>
      <c r="G61" s="225"/>
      <c r="H61" s="225"/>
      <c r="I61" s="225"/>
      <c r="J61" s="225"/>
      <c r="K61" s="225"/>
      <c r="L61" s="225"/>
      <c r="M61" s="225"/>
      <c r="N61" s="223"/>
      <c r="O61" s="232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47"/>
      <c r="BJ61" s="6"/>
      <c r="BK61" s="6"/>
      <c r="BL61" s="6"/>
      <c r="BM61" s="6"/>
      <c r="BN61" s="6"/>
    </row>
    <row r="62" spans="2:66" ht="6.75" customHeight="1" thickBot="1">
      <c r="B62" s="47"/>
      <c r="C62" s="224"/>
      <c r="D62" s="224"/>
      <c r="E62" s="224"/>
      <c r="F62" s="224"/>
      <c r="G62" s="172"/>
      <c r="H62" s="172"/>
      <c r="I62" s="172"/>
      <c r="J62" s="172"/>
      <c r="K62" s="172"/>
      <c r="L62" s="172"/>
      <c r="M62" s="225"/>
      <c r="N62" s="226"/>
      <c r="O62" s="188"/>
      <c r="P62" s="226"/>
      <c r="Q62" s="226"/>
      <c r="R62" s="226"/>
      <c r="S62" s="226"/>
      <c r="T62" s="226"/>
      <c r="U62" s="226"/>
      <c r="V62" s="226"/>
      <c r="W62" s="226"/>
      <c r="X62" s="226"/>
      <c r="Y62" s="47"/>
      <c r="Z62" s="224"/>
      <c r="AA62" s="224"/>
      <c r="AB62" s="172"/>
      <c r="AC62" s="224"/>
      <c r="AD62" s="224"/>
      <c r="AE62" s="224"/>
      <c r="AF62" s="224"/>
      <c r="AG62" s="224"/>
      <c r="AH62" s="224"/>
      <c r="AI62" s="172"/>
      <c r="AJ62" s="224"/>
      <c r="AK62" s="227"/>
      <c r="AL62" s="228"/>
      <c r="AM62" s="227"/>
      <c r="AN62" s="227"/>
      <c r="AO62" s="227"/>
      <c r="AP62" s="227"/>
      <c r="AQ62" s="47"/>
      <c r="BJ62" s="1"/>
      <c r="BK62" s="1"/>
      <c r="BL62" s="3"/>
      <c r="BM62" s="2"/>
      <c r="BN62" s="2"/>
    </row>
    <row r="63" spans="2:66" ht="18.75" thickBot="1">
      <c r="B63" s="47"/>
      <c r="C63" s="230"/>
      <c r="D63" s="223"/>
      <c r="E63" s="223"/>
      <c r="F63" s="523" t="s">
        <v>47</v>
      </c>
      <c r="G63" s="523"/>
      <c r="H63" s="523"/>
      <c r="I63" s="523"/>
      <c r="J63" s="523"/>
      <c r="K63" s="523"/>
      <c r="L63" s="523"/>
      <c r="M63" s="523" t="s">
        <v>0</v>
      </c>
      <c r="N63" s="223"/>
      <c r="O63" s="10"/>
      <c r="P63" s="223"/>
      <c r="Q63" s="223"/>
      <c r="R63" s="223"/>
      <c r="S63" s="551" t="s">
        <v>46</v>
      </c>
      <c r="T63" s="551"/>
      <c r="U63" s="551"/>
      <c r="V63" s="551"/>
      <c r="W63" s="551"/>
      <c r="X63" s="551"/>
      <c r="Y63" s="563"/>
      <c r="Z63" s="10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47"/>
    </row>
    <row r="64" spans="2:66" ht="6.75" customHeight="1">
      <c r="B64" s="47"/>
      <c r="C64" s="224"/>
      <c r="D64" s="224"/>
      <c r="E64" s="224"/>
      <c r="F64" s="552" t="s">
        <v>48</v>
      </c>
      <c r="G64" s="552"/>
      <c r="H64" s="552"/>
      <c r="I64" s="552"/>
      <c r="J64" s="552"/>
      <c r="K64" s="552"/>
      <c r="L64" s="552"/>
      <c r="M64" s="552"/>
      <c r="N64" s="552"/>
      <c r="O64" s="188"/>
      <c r="P64" s="226"/>
      <c r="Q64" s="226"/>
      <c r="R64" s="226"/>
      <c r="S64" s="226"/>
      <c r="T64" s="226"/>
      <c r="U64" s="226"/>
      <c r="V64" s="226"/>
      <c r="W64" s="226"/>
      <c r="X64" s="226"/>
      <c r="Y64" s="47"/>
      <c r="Z64" s="224"/>
      <c r="AA64" s="224"/>
      <c r="AB64" s="172"/>
      <c r="AC64" s="224"/>
      <c r="AD64" s="224"/>
      <c r="AE64" s="224"/>
      <c r="AF64" s="224"/>
      <c r="AG64" s="224"/>
      <c r="AH64" s="224"/>
      <c r="AI64" s="172"/>
      <c r="AJ64" s="224"/>
      <c r="AK64" s="227"/>
      <c r="AL64" s="228"/>
      <c r="AM64" s="227"/>
      <c r="AN64" s="227"/>
      <c r="AO64" s="227"/>
      <c r="AP64" s="227"/>
      <c r="AQ64" s="47"/>
      <c r="BJ64" s="1"/>
      <c r="BK64" s="1"/>
      <c r="BL64" s="3"/>
      <c r="BM64" s="2"/>
      <c r="BN64" s="2"/>
    </row>
    <row r="65" spans="2:66" ht="11.25" customHeight="1">
      <c r="B65" s="47"/>
      <c r="C65" s="230"/>
      <c r="D65" s="223"/>
      <c r="E65" s="223"/>
      <c r="F65" s="552"/>
      <c r="G65" s="552"/>
      <c r="H65" s="552"/>
      <c r="I65" s="552"/>
      <c r="J65" s="552"/>
      <c r="K65" s="552"/>
      <c r="L65" s="552"/>
      <c r="M65" s="552"/>
      <c r="N65" s="552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47"/>
    </row>
    <row r="66" spans="2:66" ht="6.75" customHeight="1">
      <c r="B66" s="47"/>
      <c r="C66" s="224"/>
      <c r="D66" s="224"/>
      <c r="E66" s="224"/>
      <c r="F66" s="224"/>
      <c r="G66" s="172"/>
      <c r="H66" s="172"/>
      <c r="I66" s="172"/>
      <c r="J66" s="172"/>
      <c r="K66" s="172"/>
      <c r="L66" s="172"/>
      <c r="M66" s="225"/>
      <c r="N66" s="226"/>
      <c r="O66" s="188"/>
      <c r="P66" s="226"/>
      <c r="Q66" s="226"/>
      <c r="R66" s="226"/>
      <c r="S66" s="226"/>
      <c r="T66" s="226"/>
      <c r="U66" s="226"/>
      <c r="V66" s="226"/>
      <c r="W66" s="226"/>
      <c r="X66" s="226"/>
      <c r="Y66" s="47"/>
      <c r="Z66" s="224"/>
      <c r="AA66" s="224"/>
      <c r="AB66" s="172"/>
      <c r="AC66" s="224"/>
      <c r="AD66" s="224"/>
      <c r="AE66" s="224"/>
      <c r="AF66" s="224"/>
      <c r="AG66" s="224"/>
      <c r="AH66" s="224"/>
      <c r="AI66" s="172"/>
      <c r="AJ66" s="224"/>
      <c r="AK66" s="227"/>
      <c r="AL66" s="228"/>
      <c r="AM66" s="227"/>
      <c r="AN66" s="227"/>
      <c r="AO66" s="227"/>
      <c r="AP66" s="227"/>
      <c r="AQ66" s="47"/>
      <c r="BJ66" s="1"/>
      <c r="BK66" s="1"/>
      <c r="BL66" s="3"/>
      <c r="BM66" s="2"/>
      <c r="BN66" s="2"/>
    </row>
    <row r="67" spans="2:66" ht="18">
      <c r="B67" s="47"/>
      <c r="C67" s="229" t="s">
        <v>44</v>
      </c>
      <c r="D67" s="225"/>
      <c r="E67" s="187" t="s">
        <v>231</v>
      </c>
      <c r="F67" s="225"/>
      <c r="G67" s="225"/>
      <c r="H67" s="225"/>
      <c r="I67" s="225"/>
      <c r="J67" s="225"/>
      <c r="K67" s="225"/>
      <c r="L67" s="225"/>
      <c r="M67" s="225"/>
      <c r="N67" s="223"/>
      <c r="O67" s="232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47"/>
      <c r="BJ67" s="6"/>
      <c r="BK67" s="6"/>
      <c r="BL67" s="6"/>
      <c r="BM67" s="6"/>
      <c r="BN67" s="6"/>
    </row>
    <row r="68" spans="2:66" ht="6.75" customHeight="1">
      <c r="B68" s="47"/>
      <c r="C68" s="224"/>
      <c r="D68" s="224"/>
      <c r="E68" s="224"/>
      <c r="F68" s="224"/>
      <c r="G68" s="172"/>
      <c r="H68" s="172"/>
      <c r="I68" s="172"/>
      <c r="J68" s="172"/>
      <c r="K68" s="172"/>
      <c r="L68" s="172"/>
      <c r="M68" s="225"/>
      <c r="N68" s="226"/>
      <c r="O68" s="188"/>
      <c r="P68" s="226"/>
      <c r="Q68" s="226"/>
      <c r="R68" s="226"/>
      <c r="S68" s="226"/>
      <c r="T68" s="226"/>
      <c r="U68" s="226"/>
      <c r="V68" s="226"/>
      <c r="W68" s="226"/>
      <c r="X68" s="226"/>
      <c r="Y68" s="47"/>
      <c r="Z68" s="224"/>
      <c r="AA68" s="224"/>
      <c r="AB68" s="172"/>
      <c r="AC68" s="224"/>
      <c r="AD68" s="224"/>
      <c r="AE68" s="224"/>
      <c r="AF68" s="224"/>
      <c r="AG68" s="224"/>
      <c r="AH68" s="224"/>
      <c r="AI68" s="172"/>
      <c r="AJ68" s="224"/>
      <c r="AK68" s="227"/>
      <c r="AL68" s="228"/>
      <c r="AM68" s="227"/>
      <c r="AN68" s="227"/>
      <c r="AO68" s="227"/>
      <c r="AP68" s="227"/>
      <c r="AQ68" s="47"/>
      <c r="BJ68" s="1"/>
      <c r="BK68" s="1"/>
      <c r="BL68" s="3"/>
      <c r="BM68" s="2"/>
      <c r="BN68" s="2"/>
    </row>
    <row r="69" spans="2:66" ht="18">
      <c r="B69" s="47"/>
      <c r="C69" s="229" t="s">
        <v>49</v>
      </c>
      <c r="D69" s="225"/>
      <c r="E69" s="225" t="s">
        <v>43</v>
      </c>
      <c r="F69" s="225"/>
      <c r="G69" s="225"/>
      <c r="H69" s="225"/>
      <c r="I69" s="225"/>
      <c r="J69" s="225"/>
      <c r="K69" s="225"/>
      <c r="L69" s="225"/>
      <c r="M69" s="225"/>
      <c r="N69" s="223"/>
      <c r="O69" s="232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47"/>
      <c r="BJ69" s="6"/>
      <c r="BK69" s="6"/>
      <c r="BL69" s="6"/>
      <c r="BM69" s="6"/>
      <c r="BN69" s="6"/>
    </row>
    <row r="70" spans="2:66" ht="22.5" customHeight="1">
      <c r="B70" s="47"/>
      <c r="C70" s="229"/>
      <c r="D70" s="229"/>
      <c r="E70" s="225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3"/>
      <c r="AL70" s="553"/>
      <c r="AM70" s="553"/>
      <c r="AN70" s="553"/>
      <c r="AO70" s="553"/>
      <c r="AP70" s="223"/>
      <c r="AQ70" s="47"/>
      <c r="AR70" s="186"/>
    </row>
    <row r="71" spans="2:66" ht="22.5" customHeight="1">
      <c r="B71" s="47"/>
      <c r="C71" s="229"/>
      <c r="D71" s="229"/>
      <c r="E71" s="225"/>
      <c r="F71" s="566"/>
      <c r="G71" s="566"/>
      <c r="H71" s="566"/>
      <c r="I71" s="566"/>
      <c r="J71" s="566"/>
      <c r="K71" s="566"/>
      <c r="L71" s="566"/>
      <c r="M71" s="566"/>
      <c r="N71" s="566"/>
      <c r="O71" s="566"/>
      <c r="P71" s="566"/>
      <c r="Q71" s="566"/>
      <c r="R71" s="566"/>
      <c r="S71" s="566"/>
      <c r="T71" s="566"/>
      <c r="U71" s="566"/>
      <c r="V71" s="566"/>
      <c r="W71" s="566"/>
      <c r="X71" s="566"/>
      <c r="Y71" s="566"/>
      <c r="Z71" s="566"/>
      <c r="AA71" s="566"/>
      <c r="AB71" s="566"/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  <c r="AP71" s="223"/>
      <c r="AQ71" s="47"/>
      <c r="AR71" s="186"/>
    </row>
    <row r="72" spans="2:66" ht="22.5" customHeight="1">
      <c r="B72" s="47"/>
      <c r="C72" s="229"/>
      <c r="D72" s="229"/>
      <c r="E72" s="225"/>
      <c r="F72" s="566"/>
      <c r="G72" s="566"/>
      <c r="H72" s="566"/>
      <c r="I72" s="566"/>
      <c r="J72" s="566"/>
      <c r="K72" s="566"/>
      <c r="L72" s="566"/>
      <c r="M72" s="566"/>
      <c r="N72" s="566"/>
      <c r="O72" s="566"/>
      <c r="P72" s="566"/>
      <c r="Q72" s="566"/>
      <c r="R72" s="566"/>
      <c r="S72" s="566"/>
      <c r="T72" s="566"/>
      <c r="U72" s="566"/>
      <c r="V72" s="566"/>
      <c r="W72" s="566"/>
      <c r="X72" s="566"/>
      <c r="Y72" s="566"/>
      <c r="Z72" s="566"/>
      <c r="AA72" s="566"/>
      <c r="AB72" s="566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  <c r="AP72" s="223"/>
      <c r="AQ72" s="47"/>
      <c r="AR72" s="186"/>
    </row>
    <row r="73" spans="2:66" ht="6.75" customHeight="1">
      <c r="B73" s="47"/>
      <c r="C73" s="224"/>
      <c r="D73" s="224"/>
      <c r="E73" s="224"/>
      <c r="F73" s="224"/>
      <c r="G73" s="172"/>
      <c r="H73" s="172"/>
      <c r="I73" s="172"/>
      <c r="J73" s="172"/>
      <c r="K73" s="172"/>
      <c r="L73" s="172"/>
      <c r="M73" s="225"/>
      <c r="N73" s="226"/>
      <c r="O73" s="188"/>
      <c r="P73" s="226"/>
      <c r="Q73" s="226"/>
      <c r="R73" s="226"/>
      <c r="S73" s="226"/>
      <c r="T73" s="226"/>
      <c r="U73" s="226"/>
      <c r="V73" s="226"/>
      <c r="W73" s="226"/>
      <c r="X73" s="226"/>
      <c r="Y73" s="47"/>
      <c r="Z73" s="224"/>
      <c r="AA73" s="224"/>
      <c r="AB73" s="172"/>
      <c r="AC73" s="224"/>
      <c r="AD73" s="224"/>
      <c r="AE73" s="224"/>
      <c r="AF73" s="224"/>
      <c r="AG73" s="224"/>
      <c r="AH73" s="224"/>
      <c r="AI73" s="172"/>
      <c r="AJ73" s="224"/>
      <c r="AK73" s="227"/>
      <c r="AL73" s="228"/>
      <c r="AM73" s="227"/>
      <c r="AN73" s="227"/>
      <c r="AO73" s="227"/>
      <c r="AP73" s="227"/>
      <c r="AQ73" s="47"/>
      <c r="BJ73" s="1"/>
      <c r="BK73" s="1"/>
      <c r="BL73" s="3"/>
      <c r="BM73" s="2"/>
      <c r="BN73" s="2"/>
    </row>
    <row r="74" spans="2:66" ht="16.5" customHeight="1">
      <c r="B74" s="47"/>
      <c r="C74" s="229"/>
      <c r="D74" s="229"/>
      <c r="E74" s="225"/>
      <c r="F74" s="236" t="s">
        <v>88</v>
      </c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3"/>
      <c r="AQ74" s="47"/>
      <c r="AR74" s="186"/>
    </row>
    <row r="75" spans="2:66" ht="15">
      <c r="B75" s="47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47"/>
      <c r="AQ75" s="47"/>
    </row>
    <row r="76" spans="2:66" ht="20.25" customHeight="1">
      <c r="B76" s="47"/>
      <c r="C76" s="223"/>
      <c r="D76" s="223"/>
      <c r="E76" s="564">
        <f>Arbeidsvarslingsplan!D74</f>
        <v>0</v>
      </c>
      <c r="F76" s="564"/>
      <c r="G76" s="564"/>
      <c r="H76" s="564"/>
      <c r="I76" s="564"/>
      <c r="J76" s="564"/>
      <c r="K76" s="564"/>
      <c r="L76" s="564"/>
      <c r="M76" s="564"/>
      <c r="N76" s="575">
        <f ca="1">Arbeidsvarslingsplan!M74</f>
        <v>44953</v>
      </c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223"/>
      <c r="Z76" s="223"/>
      <c r="AA76" s="223"/>
      <c r="AB76" s="468">
        <f>Arbeidsvarslingsplan!AB74</f>
        <v>0</v>
      </c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7"/>
      <c r="AQ76" s="47"/>
    </row>
    <row r="77" spans="2:66" ht="20.25" customHeight="1">
      <c r="B77" s="47"/>
      <c r="C77" s="223"/>
      <c r="D77" s="223"/>
      <c r="E77" s="564"/>
      <c r="F77" s="564"/>
      <c r="G77" s="564"/>
      <c r="H77" s="564"/>
      <c r="I77" s="564"/>
      <c r="J77" s="564"/>
      <c r="K77" s="564"/>
      <c r="L77" s="564"/>
      <c r="M77" s="564"/>
      <c r="N77" s="575"/>
      <c r="O77" s="575"/>
      <c r="P77" s="575"/>
      <c r="Q77" s="575"/>
      <c r="R77" s="575"/>
      <c r="S77" s="575"/>
      <c r="T77" s="575"/>
      <c r="U77" s="575"/>
      <c r="V77" s="575"/>
      <c r="W77" s="575"/>
      <c r="X77" s="575"/>
      <c r="Y77" s="223"/>
      <c r="Z77" s="223"/>
      <c r="AA77" s="223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7"/>
      <c r="AQ77" s="47"/>
    </row>
    <row r="78" spans="2:66" ht="20.25" customHeight="1">
      <c r="B78" s="47"/>
      <c r="C78" s="223"/>
      <c r="D78" s="223"/>
      <c r="E78" s="565"/>
      <c r="F78" s="565"/>
      <c r="G78" s="565"/>
      <c r="H78" s="565"/>
      <c r="I78" s="565"/>
      <c r="J78" s="565"/>
      <c r="K78" s="565"/>
      <c r="L78" s="565"/>
      <c r="M78" s="565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223"/>
      <c r="Z78" s="223"/>
      <c r="AA78" s="223"/>
      <c r="AB78" s="469"/>
      <c r="AC78" s="469"/>
      <c r="AD78" s="469"/>
      <c r="AE78" s="469"/>
      <c r="AF78" s="469"/>
      <c r="AG78" s="469"/>
      <c r="AH78" s="469"/>
      <c r="AI78" s="469"/>
      <c r="AJ78" s="469"/>
      <c r="AK78" s="469"/>
      <c r="AL78" s="469"/>
      <c r="AM78" s="469"/>
      <c r="AN78" s="469"/>
      <c r="AO78" s="469"/>
      <c r="AP78" s="47"/>
      <c r="AQ78" s="47"/>
    </row>
    <row r="79" spans="2:66" ht="18">
      <c r="B79" s="47"/>
      <c r="C79" s="47"/>
      <c r="D79" s="47"/>
      <c r="E79" s="522" t="s">
        <v>72</v>
      </c>
      <c r="F79" s="522"/>
      <c r="G79" s="522"/>
      <c r="H79" s="522"/>
      <c r="I79" s="522"/>
      <c r="J79" s="522"/>
      <c r="K79" s="522"/>
      <c r="L79" s="522"/>
      <c r="M79" s="522"/>
      <c r="N79" s="522" t="s">
        <v>75</v>
      </c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225"/>
      <c r="Z79" s="225"/>
      <c r="AA79" s="225"/>
      <c r="AB79" s="522" t="s">
        <v>50</v>
      </c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47"/>
      <c r="AQ79" s="47"/>
    </row>
    <row r="80" spans="2:66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90" spans="3:29" ht="12.75" customHeight="1"/>
    <row r="91" spans="3:29" ht="12.75" customHeight="1"/>
    <row r="92" spans="3:29" ht="12.75" hidden="1" customHeight="1"/>
    <row r="93" spans="3:29" ht="12.75" hidden="1" customHeight="1"/>
    <row r="94" spans="3:29" ht="18" hidden="1" customHeight="1">
      <c r="C94" s="196" t="s">
        <v>70</v>
      </c>
      <c r="G94" s="17"/>
      <c r="H94" s="9"/>
      <c r="I94" s="9"/>
      <c r="J94" s="9"/>
      <c r="K94" s="9"/>
      <c r="L94" s="9"/>
      <c r="M94" s="9"/>
      <c r="N94" s="9"/>
      <c r="O94" s="9"/>
      <c r="P94" s="9"/>
      <c r="Q94" s="454" t="s">
        <v>17</v>
      </c>
      <c r="R94" s="454"/>
      <c r="U94" s="390" t="s">
        <v>18</v>
      </c>
      <c r="V94" s="390"/>
      <c r="W94" s="390"/>
      <c r="X94" s="390"/>
      <c r="AB94" s="391" t="s">
        <v>19</v>
      </c>
      <c r="AC94" s="391"/>
    </row>
    <row r="95" spans="3:29" ht="18" hidden="1" customHeight="1">
      <c r="C95" s="196"/>
      <c r="G95" s="17" t="s">
        <v>102</v>
      </c>
      <c r="H95" s="9"/>
      <c r="I95" s="9"/>
      <c r="J95" s="9"/>
      <c r="K95" s="9"/>
      <c r="L95" s="9"/>
      <c r="M95" s="9"/>
      <c r="N95" s="9"/>
      <c r="O95" s="9"/>
      <c r="P95" s="9"/>
      <c r="Q95" s="454">
        <v>1</v>
      </c>
      <c r="R95" s="454"/>
      <c r="U95" s="390" t="s">
        <v>21</v>
      </c>
      <c r="V95" s="390"/>
      <c r="W95" s="390"/>
      <c r="X95" s="390"/>
      <c r="AB95" s="275">
        <v>2018</v>
      </c>
      <c r="AC95" s="275"/>
    </row>
    <row r="96" spans="3:29" ht="18" hidden="1" customHeight="1">
      <c r="C96" s="197" t="s">
        <v>2</v>
      </c>
      <c r="D96" s="197"/>
      <c r="G96" s="17" t="s">
        <v>12</v>
      </c>
      <c r="H96" s="9"/>
      <c r="I96" s="9"/>
      <c r="J96" s="9"/>
      <c r="K96" s="9"/>
      <c r="L96" s="9"/>
      <c r="M96" s="9"/>
      <c r="N96" s="9"/>
      <c r="O96" s="9"/>
      <c r="P96" s="9"/>
      <c r="Q96" s="454">
        <v>2</v>
      </c>
      <c r="R96" s="454"/>
      <c r="U96" s="390" t="s">
        <v>22</v>
      </c>
      <c r="V96" s="390"/>
      <c r="W96" s="390"/>
      <c r="X96" s="390"/>
      <c r="AB96" s="275">
        <f t="shared" ref="AB96:AB102" si="0">AB95+1</f>
        <v>2019</v>
      </c>
      <c r="AC96" s="275"/>
    </row>
    <row r="97" spans="3:46" ht="18" hidden="1" customHeight="1">
      <c r="C97" s="197" t="s">
        <v>3</v>
      </c>
      <c r="D97" s="197"/>
      <c r="G97" s="17" t="s">
        <v>101</v>
      </c>
      <c r="H97" s="9"/>
      <c r="I97" s="9"/>
      <c r="J97" s="9"/>
      <c r="K97" s="9"/>
      <c r="L97" s="9"/>
      <c r="M97" s="9"/>
      <c r="N97" s="9"/>
      <c r="O97" s="9"/>
      <c r="P97" s="9"/>
      <c r="Q97" s="454">
        <v>3</v>
      </c>
      <c r="R97" s="454"/>
      <c r="U97" s="390" t="s">
        <v>23</v>
      </c>
      <c r="V97" s="390"/>
      <c r="W97" s="390"/>
      <c r="X97" s="390"/>
      <c r="AB97" s="275">
        <f t="shared" si="0"/>
        <v>2020</v>
      </c>
      <c r="AC97" s="275"/>
    </row>
    <row r="98" spans="3:46" ht="18" hidden="1" customHeight="1">
      <c r="C98" s="197" t="s">
        <v>4</v>
      </c>
      <c r="D98" s="197"/>
      <c r="G98" s="17" t="s">
        <v>112</v>
      </c>
      <c r="H98" s="9"/>
      <c r="I98" s="9"/>
      <c r="J98" s="9"/>
      <c r="K98" s="9"/>
      <c r="L98" s="9"/>
      <c r="M98" s="9"/>
      <c r="N98" s="9"/>
      <c r="O98" s="9"/>
      <c r="P98" s="9"/>
      <c r="Q98" s="454">
        <v>4</v>
      </c>
      <c r="R98" s="454"/>
      <c r="U98" s="390" t="s">
        <v>24</v>
      </c>
      <c r="V98" s="390"/>
      <c r="W98" s="390"/>
      <c r="X98" s="390"/>
      <c r="AB98" s="275">
        <f t="shared" si="0"/>
        <v>2021</v>
      </c>
      <c r="AC98" s="275"/>
    </row>
    <row r="99" spans="3:46" ht="18" hidden="1" customHeight="1">
      <c r="C99" s="197" t="s">
        <v>5</v>
      </c>
      <c r="D99" s="197"/>
      <c r="G99" s="17" t="s">
        <v>104</v>
      </c>
      <c r="H99" s="9"/>
      <c r="I99" s="9"/>
      <c r="J99" s="9"/>
      <c r="K99" s="9"/>
      <c r="L99" s="9"/>
      <c r="M99" s="9"/>
      <c r="N99" s="9"/>
      <c r="O99" s="9"/>
      <c r="P99" s="9"/>
      <c r="Q99" s="454">
        <v>5</v>
      </c>
      <c r="R99" s="454"/>
      <c r="U99" s="390" t="s">
        <v>25</v>
      </c>
      <c r="V99" s="390"/>
      <c r="W99" s="390"/>
      <c r="X99" s="390"/>
      <c r="AB99" s="275">
        <f t="shared" si="0"/>
        <v>2022</v>
      </c>
      <c r="AC99" s="275"/>
    </row>
    <row r="100" spans="3:46" ht="18" hidden="1" customHeight="1">
      <c r="C100" s="197" t="s">
        <v>6</v>
      </c>
      <c r="D100" s="197"/>
      <c r="G100" s="17" t="s">
        <v>108</v>
      </c>
      <c r="H100" s="9"/>
      <c r="I100" s="9"/>
      <c r="J100" s="9"/>
      <c r="K100" s="9"/>
      <c r="L100" s="9"/>
      <c r="M100" s="9"/>
      <c r="N100" s="9"/>
      <c r="O100" s="9"/>
      <c r="P100" s="9"/>
      <c r="Q100" s="454">
        <v>6</v>
      </c>
      <c r="R100" s="454"/>
      <c r="U100" s="390" t="s">
        <v>26</v>
      </c>
      <c r="V100" s="390"/>
      <c r="W100" s="390"/>
      <c r="X100" s="390"/>
      <c r="AB100" s="275">
        <f t="shared" si="0"/>
        <v>2023</v>
      </c>
      <c r="AC100" s="275"/>
    </row>
    <row r="101" spans="3:46" ht="18" hidden="1" customHeight="1">
      <c r="C101" s="197" t="s">
        <v>82</v>
      </c>
      <c r="G101" s="17" t="s">
        <v>7</v>
      </c>
      <c r="H101" s="9"/>
      <c r="I101" s="9"/>
      <c r="J101" s="9"/>
      <c r="K101" s="9"/>
      <c r="L101" s="9"/>
      <c r="M101" s="9"/>
      <c r="N101" s="9"/>
      <c r="O101" s="9"/>
      <c r="P101" s="9"/>
      <c r="Q101" s="454">
        <v>7</v>
      </c>
      <c r="R101" s="454"/>
      <c r="U101" s="390" t="s">
        <v>27</v>
      </c>
      <c r="V101" s="390"/>
      <c r="W101" s="390"/>
      <c r="X101" s="390"/>
      <c r="AB101" s="275">
        <f t="shared" si="0"/>
        <v>2024</v>
      </c>
      <c r="AC101" s="275"/>
    </row>
    <row r="102" spans="3:46" ht="18" hidden="1" customHeight="1">
      <c r="G102" s="17" t="s">
        <v>109</v>
      </c>
      <c r="H102" s="9"/>
      <c r="I102" s="9"/>
      <c r="J102" s="9"/>
      <c r="K102" s="9"/>
      <c r="L102" s="9"/>
      <c r="M102" s="9"/>
      <c r="N102" s="9"/>
      <c r="O102" s="9"/>
      <c r="P102" s="9"/>
      <c r="Q102" s="454">
        <v>8</v>
      </c>
      <c r="R102" s="454"/>
      <c r="U102" s="390" t="s">
        <v>28</v>
      </c>
      <c r="V102" s="390"/>
      <c r="W102" s="390"/>
      <c r="X102" s="390"/>
      <c r="AB102" s="275">
        <f t="shared" si="0"/>
        <v>2025</v>
      </c>
      <c r="AC102" s="275"/>
    </row>
    <row r="103" spans="3:46" ht="18" hidden="1" customHeight="1">
      <c r="G103" s="17" t="s">
        <v>110</v>
      </c>
      <c r="H103" s="9"/>
      <c r="I103" s="9"/>
      <c r="J103" s="9"/>
      <c r="K103" s="9"/>
      <c r="L103" s="9"/>
      <c r="M103" s="9"/>
      <c r="N103" s="9"/>
      <c r="O103" s="9"/>
      <c r="P103" s="9"/>
      <c r="Q103" s="454">
        <v>9</v>
      </c>
      <c r="R103" s="454"/>
      <c r="U103" s="390" t="s">
        <v>29</v>
      </c>
      <c r="V103" s="390"/>
      <c r="W103" s="390"/>
      <c r="X103" s="390"/>
    </row>
    <row r="104" spans="3:46" ht="18" hidden="1" customHeight="1">
      <c r="G104" s="17" t="s">
        <v>105</v>
      </c>
      <c r="H104" s="9"/>
      <c r="I104" s="9"/>
      <c r="J104" s="9"/>
      <c r="K104" s="9"/>
      <c r="L104" s="9"/>
      <c r="M104" s="9"/>
      <c r="N104" s="9"/>
      <c r="O104" s="9"/>
      <c r="P104" s="9"/>
      <c r="Q104" s="454">
        <v>10</v>
      </c>
      <c r="R104" s="454"/>
      <c r="U104" s="390" t="s">
        <v>30</v>
      </c>
      <c r="V104" s="390"/>
      <c r="W104" s="390"/>
      <c r="X104" s="390"/>
    </row>
    <row r="105" spans="3:46" ht="18" hidden="1" customHeight="1">
      <c r="G105" s="17" t="s">
        <v>103</v>
      </c>
      <c r="H105" s="9"/>
      <c r="I105" s="9"/>
      <c r="J105" s="9"/>
      <c r="K105" s="9"/>
      <c r="L105" s="9"/>
      <c r="M105" s="9"/>
      <c r="N105" s="9"/>
      <c r="O105" s="9"/>
      <c r="P105" s="9"/>
      <c r="Q105" s="454">
        <v>11</v>
      </c>
      <c r="R105" s="454"/>
      <c r="U105" s="390" t="s">
        <v>31</v>
      </c>
      <c r="V105" s="390"/>
      <c r="W105" s="390"/>
      <c r="X105" s="390"/>
    </row>
    <row r="106" spans="3:46" ht="18" hidden="1" customHeight="1">
      <c r="G106" s="17" t="s">
        <v>107</v>
      </c>
      <c r="H106" s="9"/>
      <c r="I106" s="9"/>
      <c r="J106" s="9"/>
      <c r="K106" s="9"/>
      <c r="L106" s="9"/>
      <c r="M106" s="9"/>
      <c r="N106" s="9"/>
      <c r="O106" s="9"/>
      <c r="P106" s="9"/>
      <c r="Q106" s="454">
        <v>12</v>
      </c>
      <c r="R106" s="454"/>
      <c r="U106" s="390" t="s">
        <v>32</v>
      </c>
      <c r="V106" s="390"/>
      <c r="W106" s="390"/>
      <c r="X106" s="390"/>
    </row>
    <row r="107" spans="3:46" ht="18" hidden="1" customHeight="1">
      <c r="G107" s="17" t="s">
        <v>106</v>
      </c>
      <c r="H107" s="9"/>
      <c r="I107" s="9"/>
      <c r="J107" s="9"/>
      <c r="K107" s="9"/>
      <c r="L107" s="9"/>
      <c r="M107" s="9"/>
      <c r="N107" s="9"/>
      <c r="O107" s="9"/>
      <c r="P107" s="9"/>
      <c r="Q107" s="454">
        <v>13</v>
      </c>
      <c r="R107" s="454"/>
    </row>
    <row r="108" spans="3:46" ht="18" hidden="1" customHeight="1">
      <c r="G108" s="17" t="s">
        <v>100</v>
      </c>
      <c r="H108" s="9"/>
      <c r="I108" s="9"/>
      <c r="J108" s="9"/>
      <c r="K108" s="9"/>
      <c r="L108" s="9"/>
      <c r="M108" s="9"/>
      <c r="N108" s="9"/>
      <c r="O108" s="9"/>
      <c r="P108" s="9"/>
      <c r="Q108" s="454">
        <v>14</v>
      </c>
      <c r="R108" s="454"/>
    </row>
    <row r="109" spans="3:46" ht="18" hidden="1" customHeight="1">
      <c r="G109" s="17" t="s">
        <v>111</v>
      </c>
      <c r="H109" s="9"/>
      <c r="I109" s="9"/>
      <c r="J109" s="9"/>
      <c r="K109" s="9"/>
      <c r="L109" s="9"/>
      <c r="M109" s="9"/>
      <c r="N109" s="9"/>
      <c r="O109" s="9"/>
      <c r="P109" s="9"/>
      <c r="Q109" s="454">
        <v>15</v>
      </c>
      <c r="R109" s="454"/>
    </row>
    <row r="110" spans="3:46" ht="18" hidden="1" customHeight="1">
      <c r="G110" s="17" t="s">
        <v>331</v>
      </c>
      <c r="H110" s="9"/>
      <c r="I110" s="9"/>
      <c r="J110" s="9"/>
      <c r="K110" s="9"/>
      <c r="L110" s="9"/>
      <c r="M110" s="9"/>
      <c r="N110" s="9"/>
      <c r="O110" s="9"/>
      <c r="P110" s="9"/>
      <c r="Q110" s="454">
        <v>16</v>
      </c>
      <c r="R110" s="454"/>
    </row>
    <row r="111" spans="3:46" ht="18" hidden="1" customHeight="1">
      <c r="G111" s="17" t="s">
        <v>11</v>
      </c>
      <c r="H111" s="9"/>
      <c r="I111" s="9"/>
      <c r="J111" s="9"/>
      <c r="K111" s="9"/>
      <c r="L111" s="9"/>
      <c r="M111" s="9"/>
      <c r="N111" s="9"/>
      <c r="O111" s="9"/>
      <c r="P111" s="9"/>
      <c r="Q111" s="454">
        <v>17</v>
      </c>
      <c r="R111" s="454"/>
      <c r="AT111" s="191"/>
    </row>
    <row r="112" spans="3:46" ht="18" hidden="1" customHeight="1">
      <c r="G112" s="17" t="s">
        <v>10</v>
      </c>
      <c r="H112" s="9"/>
      <c r="I112" s="9"/>
      <c r="J112" s="9"/>
      <c r="K112" s="9"/>
      <c r="L112" s="9"/>
      <c r="M112" s="9"/>
      <c r="N112" s="9"/>
      <c r="O112" s="9"/>
      <c r="P112" s="9"/>
      <c r="Q112" s="454">
        <v>18</v>
      </c>
      <c r="R112" s="454"/>
      <c r="AT112" s="191"/>
    </row>
    <row r="113" spans="7:46" ht="18" hidden="1" customHeight="1">
      <c r="G113" s="17" t="s">
        <v>13</v>
      </c>
      <c r="H113" s="9"/>
      <c r="I113" s="9"/>
      <c r="J113" s="9"/>
      <c r="K113" s="9"/>
      <c r="L113" s="9"/>
      <c r="M113" s="9"/>
      <c r="N113" s="9"/>
      <c r="O113" s="9"/>
      <c r="P113" s="9"/>
      <c r="Q113" s="454">
        <v>19</v>
      </c>
      <c r="R113" s="454"/>
      <c r="AS113" s="195" t="s">
        <v>2</v>
      </c>
      <c r="AT113" s="192"/>
    </row>
    <row r="114" spans="7:46" ht="18" hidden="1" customHeight="1">
      <c r="I114" s="9"/>
      <c r="J114" s="9"/>
      <c r="K114" s="9"/>
      <c r="L114" s="9"/>
      <c r="M114" s="9"/>
      <c r="N114" s="9"/>
      <c r="O114" s="9"/>
      <c r="P114" s="9"/>
      <c r="Q114" s="454">
        <v>20</v>
      </c>
      <c r="R114" s="454"/>
      <c r="AS114" s="195" t="s">
        <v>3</v>
      </c>
      <c r="AT114" s="192"/>
    </row>
    <row r="115" spans="7:46" ht="18" hidden="1" customHeight="1">
      <c r="I115" s="9"/>
      <c r="J115" s="9"/>
      <c r="K115" s="9"/>
      <c r="L115" s="9"/>
      <c r="M115" s="9"/>
      <c r="N115" s="9"/>
      <c r="O115" s="9"/>
      <c r="P115" s="9"/>
      <c r="Q115" s="454">
        <v>21</v>
      </c>
      <c r="R115" s="454"/>
      <c r="AS115" s="195" t="s">
        <v>4</v>
      </c>
      <c r="AT115" s="192"/>
    </row>
    <row r="116" spans="7:46" ht="18" hidden="1" customHeight="1">
      <c r="H116" s="9"/>
      <c r="I116" s="9"/>
      <c r="J116" s="9"/>
      <c r="K116" s="9"/>
      <c r="L116" s="9"/>
      <c r="M116" s="9"/>
      <c r="N116" s="9"/>
      <c r="O116" s="9"/>
      <c r="P116" s="9"/>
      <c r="Q116" s="454">
        <v>22</v>
      </c>
      <c r="R116" s="454"/>
      <c r="AS116" s="195" t="s">
        <v>5</v>
      </c>
      <c r="AT116" s="192"/>
    </row>
    <row r="117" spans="7:46" ht="18" hidden="1" customHeight="1">
      <c r="H117" s="9"/>
      <c r="I117" s="9"/>
      <c r="J117" s="9"/>
      <c r="K117" s="9"/>
      <c r="L117" s="9"/>
      <c r="M117" s="9"/>
      <c r="N117" s="9"/>
      <c r="O117" s="9"/>
      <c r="P117" s="9"/>
      <c r="Q117" s="454">
        <v>23</v>
      </c>
      <c r="R117" s="454"/>
      <c r="AS117" s="195" t="s">
        <v>6</v>
      </c>
      <c r="AT117" s="192"/>
    </row>
    <row r="118" spans="7:46" ht="18" hidden="1" customHeight="1">
      <c r="H118" s="9"/>
      <c r="I118" s="9"/>
      <c r="J118" s="9"/>
      <c r="K118" s="9"/>
      <c r="L118" s="9"/>
      <c r="M118" s="9"/>
      <c r="N118" s="9"/>
      <c r="O118" s="9"/>
      <c r="P118" s="9"/>
      <c r="Q118" s="454">
        <v>24</v>
      </c>
      <c r="R118" s="454"/>
      <c r="AS118" s="195" t="s">
        <v>82</v>
      </c>
      <c r="AT118" s="192"/>
    </row>
    <row r="119" spans="7:46" ht="18" hidden="1" customHeight="1">
      <c r="H119" s="9"/>
      <c r="I119" s="9"/>
      <c r="J119" s="9"/>
      <c r="K119" s="9"/>
      <c r="L119" s="9"/>
      <c r="M119" s="9"/>
      <c r="N119" s="9"/>
      <c r="O119" s="9"/>
      <c r="P119" s="9"/>
      <c r="Q119" s="454">
        <v>25</v>
      </c>
      <c r="R119" s="454"/>
    </row>
    <row r="120" spans="7:46" ht="18" hidden="1" customHeight="1">
      <c r="H120" s="9"/>
      <c r="I120" s="9"/>
      <c r="J120" s="9"/>
      <c r="K120" s="9"/>
      <c r="L120" s="9"/>
      <c r="M120" s="9"/>
      <c r="N120" s="9"/>
      <c r="O120" s="9"/>
      <c r="P120" s="9"/>
      <c r="Q120" s="454">
        <v>26</v>
      </c>
      <c r="R120" s="454"/>
    </row>
    <row r="121" spans="7:46" ht="18" hidden="1" customHeight="1">
      <c r="H121" s="9"/>
      <c r="I121" s="9"/>
      <c r="J121" s="9"/>
      <c r="K121" s="9"/>
      <c r="L121" s="9"/>
      <c r="M121" s="9"/>
      <c r="N121" s="9"/>
      <c r="O121" s="9"/>
      <c r="P121" s="9"/>
      <c r="Q121" s="454">
        <v>27</v>
      </c>
      <c r="R121" s="454"/>
      <c r="AS121" s="195" t="s">
        <v>102</v>
      </c>
    </row>
    <row r="122" spans="7:46" ht="18" hidden="1" customHeight="1">
      <c r="H122" s="9"/>
      <c r="I122" s="9"/>
      <c r="J122" s="9"/>
      <c r="K122" s="9"/>
      <c r="L122" s="9"/>
      <c r="M122" s="9"/>
      <c r="N122" s="9"/>
      <c r="O122" s="9"/>
      <c r="P122" s="9"/>
      <c r="Q122" s="454">
        <v>28</v>
      </c>
      <c r="R122" s="454"/>
      <c r="AS122" s="195" t="s">
        <v>104</v>
      </c>
    </row>
    <row r="123" spans="7:46" ht="18" hidden="1" customHeight="1">
      <c r="H123" s="9"/>
      <c r="I123" s="9"/>
      <c r="J123" s="9"/>
      <c r="K123" s="9"/>
      <c r="L123" s="9"/>
      <c r="M123" s="9"/>
      <c r="N123" s="9"/>
      <c r="O123" s="9"/>
      <c r="P123" s="9"/>
      <c r="Q123" s="454">
        <v>29</v>
      </c>
      <c r="R123" s="454"/>
      <c r="AS123" s="195" t="s">
        <v>103</v>
      </c>
    </row>
    <row r="124" spans="7:46" ht="18" hidden="1" customHeight="1">
      <c r="H124" s="9"/>
      <c r="I124" s="9"/>
      <c r="J124" s="9"/>
      <c r="K124" s="9"/>
      <c r="L124" s="9"/>
      <c r="M124" s="9"/>
      <c r="N124" s="9"/>
      <c r="O124" s="9"/>
      <c r="P124" s="9"/>
      <c r="Q124" s="454">
        <v>30</v>
      </c>
      <c r="R124" s="454"/>
      <c r="AS124" s="195" t="s">
        <v>105</v>
      </c>
    </row>
    <row r="125" spans="7:46" ht="18" hidden="1" customHeight="1">
      <c r="Q125" s="454">
        <v>31</v>
      </c>
      <c r="R125" s="454"/>
      <c r="AS125" s="195" t="s">
        <v>13</v>
      </c>
    </row>
    <row r="126" spans="7:46" ht="12.75" hidden="1" customHeight="1"/>
    <row r="127" spans="7:46" ht="12.75" hidden="1" customHeight="1">
      <c r="AS127" s="265" t="s">
        <v>332</v>
      </c>
    </row>
    <row r="128" spans="7:46" ht="12.75" hidden="1" customHeight="1">
      <c r="AS128" s="195" t="s">
        <v>12</v>
      </c>
    </row>
    <row r="129" spans="21:48" ht="12.75" hidden="1" customHeight="1">
      <c r="AS129" s="185" t="s">
        <v>101</v>
      </c>
    </row>
    <row r="130" spans="21:48" ht="12.75" hidden="1" customHeight="1">
      <c r="X130" s="185" t="s">
        <v>0</v>
      </c>
      <c r="AS130" s="185" t="s">
        <v>100</v>
      </c>
    </row>
    <row r="131" spans="21:48" ht="12.75" hidden="1" customHeight="1">
      <c r="V131" s="195" t="s">
        <v>352</v>
      </c>
      <c r="AI131" s="195" t="s">
        <v>359</v>
      </c>
      <c r="AS131" s="185" t="s">
        <v>11</v>
      </c>
    </row>
    <row r="132" spans="21:48" ht="12.75" hidden="1" customHeight="1">
      <c r="U132" s="195"/>
      <c r="V132" s="195" t="s">
        <v>2</v>
      </c>
      <c r="X132" s="195" t="s">
        <v>354</v>
      </c>
      <c r="AJ132" s="185" t="s">
        <v>362</v>
      </c>
      <c r="AS132" s="185" t="s">
        <v>333</v>
      </c>
    </row>
    <row r="133" spans="21:48" ht="12.75" hidden="1" customHeight="1">
      <c r="V133" s="195" t="s">
        <v>3</v>
      </c>
      <c r="X133" s="195" t="s">
        <v>353</v>
      </c>
      <c r="AJ133" s="267" t="s">
        <v>364</v>
      </c>
    </row>
    <row r="134" spans="21:48" ht="12.75" hidden="1" customHeight="1">
      <c r="V134" s="195" t="s">
        <v>4</v>
      </c>
      <c r="X134" s="185" t="s">
        <v>355</v>
      </c>
      <c r="AJ134" s="266" t="s">
        <v>363</v>
      </c>
      <c r="AS134" s="265" t="s">
        <v>334</v>
      </c>
    </row>
    <row r="135" spans="21:48" ht="12.75" hidden="1" customHeight="1">
      <c r="V135" s="195" t="s">
        <v>5</v>
      </c>
      <c r="X135" s="185" t="s">
        <v>356</v>
      </c>
      <c r="AJ135" s="185" t="s">
        <v>360</v>
      </c>
      <c r="AS135" s="265"/>
      <c r="AU135" s="185" t="s">
        <v>345</v>
      </c>
      <c r="AV135" s="195" t="s">
        <v>342</v>
      </c>
    </row>
    <row r="136" spans="21:48" ht="12.75" hidden="1" customHeight="1">
      <c r="V136" s="195" t="s">
        <v>6</v>
      </c>
      <c r="X136" s="185" t="s">
        <v>357</v>
      </c>
      <c r="AJ136" s="267" t="s">
        <v>365</v>
      </c>
      <c r="AS136" s="195" t="s">
        <v>109</v>
      </c>
    </row>
    <row r="137" spans="21:48" ht="12.75" hidden="1" customHeight="1">
      <c r="V137" s="195" t="s">
        <v>82</v>
      </c>
      <c r="X137" s="185" t="s">
        <v>358</v>
      </c>
      <c r="AJ137" s="267" t="s">
        <v>361</v>
      </c>
      <c r="AS137" s="185" t="s">
        <v>331</v>
      </c>
      <c r="AV137" s="195" t="s">
        <v>343</v>
      </c>
    </row>
    <row r="138" spans="21:48" ht="12.75" hidden="1" customHeight="1">
      <c r="AS138" s="265" t="s">
        <v>335</v>
      </c>
    </row>
    <row r="139" spans="21:48" ht="12.75" hidden="1" customHeight="1">
      <c r="AS139" s="185" t="s">
        <v>112</v>
      </c>
      <c r="AV139" s="195" t="s">
        <v>344</v>
      </c>
    </row>
    <row r="140" spans="21:48" ht="12.75" hidden="1" customHeight="1">
      <c r="AS140" s="185" t="s">
        <v>7</v>
      </c>
    </row>
    <row r="141" spans="21:48" ht="12.75" hidden="1" customHeight="1">
      <c r="AS141" s="237" t="s">
        <v>110</v>
      </c>
    </row>
    <row r="142" spans="21:48" ht="12.75" hidden="1" customHeight="1">
      <c r="AS142" s="185" t="s">
        <v>111</v>
      </c>
      <c r="AU142" s="185" t="s">
        <v>346</v>
      </c>
      <c r="AV142" s="185" t="s">
        <v>342</v>
      </c>
    </row>
    <row r="143" spans="21:48" ht="12.75" hidden="1" customHeight="1">
      <c r="AU143" s="185" t="s">
        <v>13</v>
      </c>
    </row>
    <row r="144" spans="21:48" ht="12.75" hidden="1" customHeight="1">
      <c r="AV144" s="185" t="s">
        <v>343</v>
      </c>
    </row>
    <row r="145" spans="45:61" ht="12.75" hidden="1" customHeight="1">
      <c r="AS145" s="195" t="s">
        <v>0</v>
      </c>
      <c r="AU145" s="185" t="s">
        <v>102</v>
      </c>
    </row>
    <row r="146" spans="45:61" ht="12.75" hidden="1" customHeight="1">
      <c r="AV146" s="185" t="s">
        <v>347</v>
      </c>
    </row>
    <row r="147" spans="45:61" ht="12.75" hidden="1" customHeight="1">
      <c r="AS147" s="265" t="s">
        <v>340</v>
      </c>
      <c r="AU147" s="185" t="s">
        <v>105</v>
      </c>
    </row>
    <row r="148" spans="45:61" ht="18" hidden="1" customHeight="1">
      <c r="AS148" s="17" t="s">
        <v>108</v>
      </c>
      <c r="AV148" s="185" t="s">
        <v>347</v>
      </c>
    </row>
    <row r="149" spans="45:61" ht="18" hidden="1" customHeight="1">
      <c r="AS149" s="17" t="s">
        <v>107</v>
      </c>
      <c r="AU149" s="185" t="s">
        <v>104</v>
      </c>
    </row>
    <row r="150" spans="45:61" ht="18" hidden="1" customHeight="1">
      <c r="AS150" s="17" t="s">
        <v>106</v>
      </c>
      <c r="AV150" s="185" t="s">
        <v>343</v>
      </c>
    </row>
    <row r="151" spans="45:61" ht="18" hidden="1">
      <c r="AS151" s="17"/>
      <c r="AU151" s="185" t="s">
        <v>103</v>
      </c>
    </row>
    <row r="152" spans="45:61" ht="18" hidden="1">
      <c r="AS152" s="17"/>
      <c r="AU152" s="268"/>
      <c r="AV152" s="268" t="s">
        <v>343</v>
      </c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</row>
    <row r="153" spans="45:61" hidden="1"/>
    <row r="154" spans="45:61" ht="18" hidden="1">
      <c r="AS154" s="17"/>
      <c r="AU154" s="185" t="s">
        <v>348</v>
      </c>
    </row>
    <row r="155" spans="45:61" ht="18" hidden="1">
      <c r="AS155" s="17"/>
      <c r="AV155" s="185" t="s">
        <v>349</v>
      </c>
      <c r="AY155" s="185" t="s">
        <v>349</v>
      </c>
      <c r="BB155" s="185" t="s">
        <v>349</v>
      </c>
      <c r="BE155" s="185" t="s">
        <v>349</v>
      </c>
      <c r="BH155" s="221" t="s">
        <v>349</v>
      </c>
    </row>
    <row r="156" spans="45:61" ht="18" hidden="1">
      <c r="AS156" s="17"/>
      <c r="AU156" s="185" t="s">
        <v>350</v>
      </c>
    </row>
    <row r="157" spans="45:61" ht="18" hidden="1">
      <c r="AS157" s="17"/>
      <c r="AV157" s="185" t="s">
        <v>349</v>
      </c>
      <c r="AY157" s="185" t="s">
        <v>349</v>
      </c>
      <c r="BB157" s="185" t="s">
        <v>349</v>
      </c>
    </row>
    <row r="158" spans="45:61" ht="18" hidden="1">
      <c r="AS158" s="17"/>
      <c r="AU158" s="185" t="s">
        <v>351</v>
      </c>
    </row>
    <row r="159" spans="45:61" hidden="1">
      <c r="AV159" s="185" t="s">
        <v>349</v>
      </c>
      <c r="AY159" s="185" t="s">
        <v>349</v>
      </c>
      <c r="BB159" s="185" t="s">
        <v>349</v>
      </c>
      <c r="BE159" s="185" t="s">
        <v>349</v>
      </c>
    </row>
    <row r="161" spans="45:45" ht="18">
      <c r="AS161" s="17"/>
    </row>
    <row r="162" spans="45:45" ht="18">
      <c r="AS162" s="17"/>
    </row>
    <row r="163" spans="45:45" ht="18">
      <c r="AS163" s="17"/>
    </row>
    <row r="164" spans="45:45" ht="18">
      <c r="AS164" s="17"/>
    </row>
    <row r="165" spans="45:45" ht="18">
      <c r="AS165" s="17"/>
    </row>
    <row r="166" spans="45:45" ht="18">
      <c r="AS166" s="17"/>
    </row>
  </sheetData>
  <sheetProtection selectLockedCells="1"/>
  <dataConsolidate link="1"/>
  <mergeCells count="149">
    <mergeCell ref="U106:X106"/>
    <mergeCell ref="U105:X105"/>
    <mergeCell ref="U104:X104"/>
    <mergeCell ref="U102:X102"/>
    <mergeCell ref="N79:X79"/>
    <mergeCell ref="N76:X78"/>
    <mergeCell ref="AB102:AC102"/>
    <mergeCell ref="AB94:AC94"/>
    <mergeCell ref="Q96:R96"/>
    <mergeCell ref="Q95:R95"/>
    <mergeCell ref="Q94:R94"/>
    <mergeCell ref="Q101:R101"/>
    <mergeCell ref="Q100:R100"/>
    <mergeCell ref="U95:X95"/>
    <mergeCell ref="U96:X96"/>
    <mergeCell ref="Q97:R97"/>
    <mergeCell ref="AB76:AO78"/>
    <mergeCell ref="AB79:AO79"/>
    <mergeCell ref="AB97:AC97"/>
    <mergeCell ref="U97:X97"/>
    <mergeCell ref="C3:AP3"/>
    <mergeCell ref="C7:F7"/>
    <mergeCell ref="C4:AP4"/>
    <mergeCell ref="C5:F5"/>
    <mergeCell ref="C6:F6"/>
    <mergeCell ref="L8:AP8"/>
    <mergeCell ref="C12:AP12"/>
    <mergeCell ref="Q99:R99"/>
    <mergeCell ref="Q105:R105"/>
    <mergeCell ref="Q98:R98"/>
    <mergeCell ref="AB98:AC98"/>
    <mergeCell ref="U98:X98"/>
    <mergeCell ref="U101:X101"/>
    <mergeCell ref="AB101:AC101"/>
    <mergeCell ref="AB99:AC99"/>
    <mergeCell ref="AB100:AC100"/>
    <mergeCell ref="U99:X99"/>
    <mergeCell ref="U100:X100"/>
    <mergeCell ref="U103:X103"/>
    <mergeCell ref="Q36:U36"/>
    <mergeCell ref="F70:AO70"/>
    <mergeCell ref="F41:H41"/>
    <mergeCell ref="AD18:AL18"/>
    <mergeCell ref="Q20:AA20"/>
    <mergeCell ref="Q111:R111"/>
    <mergeCell ref="Q112:R112"/>
    <mergeCell ref="Q107:R107"/>
    <mergeCell ref="Q108:R108"/>
    <mergeCell ref="Q102:R102"/>
    <mergeCell ref="Q103:R103"/>
    <mergeCell ref="Q104:R104"/>
    <mergeCell ref="Q109:R109"/>
    <mergeCell ref="Q110:R110"/>
    <mergeCell ref="Q125:R125"/>
    <mergeCell ref="Q123:R123"/>
    <mergeCell ref="Q115:R115"/>
    <mergeCell ref="Q121:R121"/>
    <mergeCell ref="Q120:R120"/>
    <mergeCell ref="Q122:R122"/>
    <mergeCell ref="Q116:R116"/>
    <mergeCell ref="Q117:R117"/>
    <mergeCell ref="Q118:R118"/>
    <mergeCell ref="Q119:R119"/>
    <mergeCell ref="Q124:R124"/>
    <mergeCell ref="Q113:R113"/>
    <mergeCell ref="Q114:R114"/>
    <mergeCell ref="Q106:R106"/>
    <mergeCell ref="C15:AP15"/>
    <mergeCell ref="AD22:AL22"/>
    <mergeCell ref="Q18:Z18"/>
    <mergeCell ref="E30:AJ30"/>
    <mergeCell ref="F59:M59"/>
    <mergeCell ref="F49:M49"/>
    <mergeCell ref="E76:M78"/>
    <mergeCell ref="F72:AO72"/>
    <mergeCell ref="E45:M45"/>
    <mergeCell ref="Q21:AA21"/>
    <mergeCell ref="F71:AO71"/>
    <mergeCell ref="V59:AO59"/>
    <mergeCell ref="F55:M55"/>
    <mergeCell ref="C24:AP24"/>
    <mergeCell ref="AD20:AL20"/>
    <mergeCell ref="C18:N18"/>
    <mergeCell ref="F32:M32"/>
    <mergeCell ref="V34:AO34"/>
    <mergeCell ref="F57:M57"/>
    <mergeCell ref="V36:AO36"/>
    <mergeCell ref="Q34:U34"/>
    <mergeCell ref="L40:W40"/>
    <mergeCell ref="V57:AO57"/>
    <mergeCell ref="V55:AO55"/>
    <mergeCell ref="AB95:AC95"/>
    <mergeCell ref="AB96:AC96"/>
    <mergeCell ref="S63:Y63"/>
    <mergeCell ref="F53:M53"/>
    <mergeCell ref="Q53:U53"/>
    <mergeCell ref="Q59:T59"/>
    <mergeCell ref="U94:X94"/>
    <mergeCell ref="E40:J40"/>
    <mergeCell ref="AE40:AO40"/>
    <mergeCell ref="AA40:AD40"/>
    <mergeCell ref="AE7:AP7"/>
    <mergeCell ref="Q55:U55"/>
    <mergeCell ref="Q57:U57"/>
    <mergeCell ref="F63:M63"/>
    <mergeCell ref="F36:M36"/>
    <mergeCell ref="F51:M51"/>
    <mergeCell ref="F64:N65"/>
    <mergeCell ref="V53:AO53"/>
    <mergeCell ref="W43:AD43"/>
    <mergeCell ref="Q22:AA22"/>
    <mergeCell ref="E28:AJ28"/>
    <mergeCell ref="E26:AA26"/>
    <mergeCell ref="C25:AP25"/>
    <mergeCell ref="C27:AP27"/>
    <mergeCell ref="E38:J38"/>
    <mergeCell ref="L38:W38"/>
    <mergeCell ref="F34:M34"/>
    <mergeCell ref="AB26:AG26"/>
    <mergeCell ref="V32:AO32"/>
    <mergeCell ref="Q32:U32"/>
    <mergeCell ref="AE38:AO38"/>
    <mergeCell ref="AA38:AD38"/>
    <mergeCell ref="C9:AB9"/>
    <mergeCell ref="AD49:AL49"/>
    <mergeCell ref="AC9:AP9"/>
    <mergeCell ref="E79:M79"/>
    <mergeCell ref="Q49:X49"/>
    <mergeCell ref="AA6:AD6"/>
    <mergeCell ref="C10:E10"/>
    <mergeCell ref="P10:R10"/>
    <mergeCell ref="L5:P5"/>
    <mergeCell ref="Q5:Z5"/>
    <mergeCell ref="AC10:AP10"/>
    <mergeCell ref="G5:K5"/>
    <mergeCell ref="G6:K6"/>
    <mergeCell ref="L6:O6"/>
    <mergeCell ref="P6:Z6"/>
    <mergeCell ref="AA5:AD5"/>
    <mergeCell ref="AE5:AP5"/>
    <mergeCell ref="AE6:AP6"/>
    <mergeCell ref="G7:Z7"/>
    <mergeCell ref="AA7:AD7"/>
    <mergeCell ref="C14:AP14"/>
    <mergeCell ref="C8:K8"/>
    <mergeCell ref="C13:AP13"/>
    <mergeCell ref="F11:AP11"/>
    <mergeCell ref="F10:O10"/>
    <mergeCell ref="S10:AB10"/>
  </mergeCells>
  <phoneticPr fontId="5" type="noConversion"/>
  <conditionalFormatting sqref="F10:G10 S10:T10">
    <cfRule type="cellIs" dxfId="2" priority="3" operator="equal">
      <formula>"d"</formula>
    </cfRule>
  </conditionalFormatting>
  <dataValidations count="4">
    <dataValidation allowBlank="1" showErrorMessage="1" errorTitle="Feil verdi" sqref="BJ13:BJ18 G94:G98 AS151" xr:uid="{00000000-0002-0000-0400-000000000000}"/>
    <dataValidation errorStyle="information" allowBlank="1" showInputMessage="1" showErrorMessage="1" errorTitle="Kun &quot;x&quot;!" promptTitle="Sett inn &quot;x&quot;!" sqref="M63 M20 AN18 AN20 AN22:AN23 O23 AA18 O20 O32 O34 O36 O18 E20 G20 I20 K20" xr:uid="{00000000-0002-0000-0400-000001000000}"/>
    <dataValidation operator="greaterThan" allowBlank="1" showInputMessage="1" showErrorMessage="1" sqref="AB26" xr:uid="{00000000-0002-0000-0400-000002000000}"/>
    <dataValidation type="list" allowBlank="1" showInputMessage="1" showErrorMessage="1" sqref="W43:AD43" xr:uid="{00000000-0002-0000-0400-000003000000}">
      <formula1>INDIRECT(#REF!)</formula1>
    </dataValidation>
  </dataValidations>
  <hyperlinks>
    <hyperlink ref="AJ137" r:id="rId1" xr:uid="{00000000-0004-0000-0400-000000000000}"/>
    <hyperlink ref="AJ133" r:id="rId2" xr:uid="{00000000-0004-0000-0400-000001000000}"/>
    <hyperlink ref="AJ136" r:id="rId3" xr:uid="{00000000-0004-0000-0400-000002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4"/>
  <headerFooter alignWithMargins="0"/>
  <ignoredErrors>
    <ignoredError sqref="AB26 AE5" unlockedFormula="1"/>
  </ignoredErrors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pageSetUpPr fitToPage="1"/>
  </sheetPr>
  <dimension ref="A1:AR70"/>
  <sheetViews>
    <sheetView showZeros="0" zoomScale="80" zoomScaleNormal="80" workbookViewId="0">
      <selection activeCell="K25" sqref="K25:L25"/>
    </sheetView>
  </sheetViews>
  <sheetFormatPr baseColWidth="10" defaultColWidth="11.42578125" defaultRowHeight="12.75"/>
  <cols>
    <col min="1" max="1" width="1" style="238" customWidth="1"/>
    <col min="2" max="43" width="3.7109375" style="238" customWidth="1"/>
    <col min="44" max="44" width="1" style="238" customWidth="1"/>
    <col min="45" max="16384" width="11.42578125" style="238"/>
  </cols>
  <sheetData>
    <row r="1" spans="1:44" ht="15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4" ht="36" thickBot="1">
      <c r="A2" s="132"/>
      <c r="B2" s="577"/>
      <c r="C2" s="578"/>
      <c r="D2" s="578"/>
      <c r="E2" s="578" t="s">
        <v>329</v>
      </c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578"/>
      <c r="AL2" s="578"/>
      <c r="AM2" s="578"/>
      <c r="AN2" s="578"/>
      <c r="AO2" s="578"/>
      <c r="AP2" s="578"/>
      <c r="AQ2" s="579"/>
      <c r="AR2" s="132"/>
    </row>
    <row r="3" spans="1:44" ht="15">
      <c r="A3" s="160"/>
      <c r="B3" s="580" t="s">
        <v>341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2"/>
      <c r="AR3" s="159"/>
    </row>
    <row r="4" spans="1:44" ht="15">
      <c r="A4" s="160"/>
      <c r="B4" s="583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5"/>
      <c r="AR4" s="159"/>
    </row>
    <row r="5" spans="1:44" ht="15">
      <c r="A5" s="160"/>
      <c r="B5" s="583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5"/>
      <c r="AR5" s="159"/>
    </row>
    <row r="6" spans="1:44" ht="15.75" thickBot="1">
      <c r="A6" s="160"/>
      <c r="B6" s="586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8"/>
      <c r="AR6" s="159"/>
    </row>
    <row r="7" spans="1:44" ht="20.25">
      <c r="A7" s="135"/>
      <c r="B7" s="158"/>
      <c r="C7" s="589" t="s">
        <v>328</v>
      </c>
      <c r="D7" s="589"/>
      <c r="E7" s="589"/>
      <c r="F7" s="589"/>
      <c r="G7" s="589"/>
      <c r="H7" s="589"/>
      <c r="I7" s="589"/>
      <c r="J7" s="589"/>
      <c r="K7" s="589"/>
      <c r="L7" s="589"/>
      <c r="M7" s="590"/>
      <c r="N7" s="591">
        <f>'Særskilt vedtak'!G5</f>
        <v>0</v>
      </c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94" t="s">
        <v>327</v>
      </c>
      <c r="AB7" s="595"/>
      <c r="AC7" s="595"/>
      <c r="AD7" s="596"/>
      <c r="AE7" s="597">
        <f>'Særskilt vedtak'!Q5</f>
        <v>0</v>
      </c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9"/>
      <c r="AR7" s="135"/>
    </row>
    <row r="8" spans="1:44" ht="18">
      <c r="A8" s="135"/>
      <c r="B8" s="136"/>
      <c r="C8" s="600" t="s">
        <v>326</v>
      </c>
      <c r="D8" s="600"/>
      <c r="E8" s="600"/>
      <c r="F8" s="600"/>
      <c r="G8" s="600"/>
      <c r="H8" s="600"/>
      <c r="I8" s="601">
        <f>Risikovurdering!H10</f>
        <v>0</v>
      </c>
      <c r="J8" s="602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4"/>
      <c r="AG8" s="605" t="s">
        <v>325</v>
      </c>
      <c r="AH8" s="606"/>
      <c r="AI8" s="606"/>
      <c r="AJ8" s="606"/>
      <c r="AK8" s="607"/>
      <c r="AL8" s="608"/>
      <c r="AM8" s="609"/>
      <c r="AN8" s="609"/>
      <c r="AO8" s="609"/>
      <c r="AP8" s="609"/>
      <c r="AQ8" s="610"/>
      <c r="AR8" s="135"/>
    </row>
    <row r="9" spans="1:44" ht="18">
      <c r="A9" s="133"/>
      <c r="B9" s="157"/>
      <c r="C9" s="611" t="s">
        <v>324</v>
      </c>
      <c r="D9" s="611"/>
      <c r="E9" s="612"/>
      <c r="F9" s="613">
        <f>Risikovurdering!G6</f>
        <v>0</v>
      </c>
      <c r="G9" s="603"/>
      <c r="H9" s="603"/>
      <c r="I9" s="603"/>
      <c r="J9" s="604"/>
      <c r="K9" s="605" t="s">
        <v>323</v>
      </c>
      <c r="L9" s="606"/>
      <c r="M9" s="607"/>
      <c r="N9" s="614">
        <f>'Særskilt vedtak'!W43</f>
        <v>0</v>
      </c>
      <c r="O9" s="603"/>
      <c r="P9" s="603"/>
      <c r="Q9" s="603"/>
      <c r="R9" s="603"/>
      <c r="S9" s="603"/>
      <c r="T9" s="603"/>
      <c r="U9" s="603"/>
      <c r="V9" s="603"/>
      <c r="W9" s="604"/>
      <c r="X9" s="605" t="s">
        <v>322</v>
      </c>
      <c r="Y9" s="606"/>
      <c r="Z9" s="606"/>
      <c r="AA9" s="607"/>
      <c r="AB9" s="613">
        <f>Risikovurdering!P6</f>
        <v>0</v>
      </c>
      <c r="AC9" s="603"/>
      <c r="AD9" s="603"/>
      <c r="AE9" s="603"/>
      <c r="AF9" s="603"/>
      <c r="AG9" s="604"/>
      <c r="AH9" s="605" t="s">
        <v>321</v>
      </c>
      <c r="AI9" s="606"/>
      <c r="AJ9" s="606"/>
      <c r="AK9" s="607"/>
      <c r="AL9" s="613">
        <f>Risikovurdering!AE6</f>
        <v>0</v>
      </c>
      <c r="AM9" s="603"/>
      <c r="AN9" s="603"/>
      <c r="AO9" s="603"/>
      <c r="AP9" s="603"/>
      <c r="AQ9" s="615"/>
      <c r="AR9" s="133"/>
    </row>
    <row r="10" spans="1:44" ht="18">
      <c r="A10" s="133"/>
      <c r="B10" s="157"/>
      <c r="C10" s="611" t="s">
        <v>320</v>
      </c>
      <c r="D10" s="611"/>
      <c r="E10" s="611"/>
      <c r="F10" s="611"/>
      <c r="G10" s="612"/>
      <c r="H10" s="613">
        <f>Risikovurdering!AE7</f>
        <v>0</v>
      </c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4"/>
      <c r="X10" s="605" t="s">
        <v>319</v>
      </c>
      <c r="Y10" s="606"/>
      <c r="Z10" s="607"/>
      <c r="AA10" s="613">
        <f>Risikovurdering!G7</f>
        <v>0</v>
      </c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15"/>
      <c r="AR10" s="133"/>
    </row>
    <row r="11" spans="1:44" ht="18.75" thickBot="1">
      <c r="A11" s="133"/>
      <c r="B11" s="156"/>
      <c r="C11" s="616" t="s">
        <v>318</v>
      </c>
      <c r="D11" s="616"/>
      <c r="E11" s="616"/>
      <c r="F11" s="616"/>
      <c r="G11" s="616"/>
      <c r="H11" s="616"/>
      <c r="I11" s="616"/>
      <c r="J11" s="616"/>
      <c r="K11" s="616"/>
      <c r="L11" s="616"/>
      <c r="M11" s="617"/>
      <c r="N11" s="618">
        <f>Risikovurdering!G7</f>
        <v>0</v>
      </c>
      <c r="O11" s="619"/>
      <c r="P11" s="619"/>
      <c r="Q11" s="619"/>
      <c r="R11" s="619"/>
      <c r="S11" s="619"/>
      <c r="T11" s="619"/>
      <c r="U11" s="619"/>
      <c r="V11" s="619"/>
      <c r="W11" s="619"/>
      <c r="X11" s="619"/>
      <c r="Y11" s="619"/>
      <c r="Z11" s="619"/>
      <c r="AA11" s="619"/>
      <c r="AB11" s="619"/>
      <c r="AC11" s="620"/>
      <c r="AD11" s="621" t="s">
        <v>317</v>
      </c>
      <c r="AE11" s="622"/>
      <c r="AF11" s="622"/>
      <c r="AG11" s="622"/>
      <c r="AH11" s="623"/>
      <c r="AI11" s="624"/>
      <c r="AJ11" s="619"/>
      <c r="AK11" s="619"/>
      <c r="AL11" s="619"/>
      <c r="AM11" s="619"/>
      <c r="AN11" s="619"/>
      <c r="AO11" s="619"/>
      <c r="AP11" s="619"/>
      <c r="AQ11" s="625"/>
      <c r="AR11" s="133"/>
    </row>
    <row r="12" spans="1:44" ht="18">
      <c r="A12" s="132"/>
      <c r="B12" s="626"/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8"/>
      <c r="AR12" s="132"/>
    </row>
    <row r="13" spans="1:44" ht="20.25">
      <c r="A13" s="132"/>
      <c r="B13" s="139"/>
      <c r="C13" s="629" t="s">
        <v>316</v>
      </c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  <c r="AO13" s="629"/>
      <c r="AP13" s="629"/>
      <c r="AQ13" s="142"/>
      <c r="AR13" s="132"/>
    </row>
    <row r="14" spans="1:44" ht="20.25">
      <c r="A14" s="132"/>
      <c r="B14" s="630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2"/>
      <c r="AR14" s="132"/>
    </row>
    <row r="15" spans="1:44" ht="20.25">
      <c r="A15" s="132"/>
      <c r="B15" s="633" t="s">
        <v>314</v>
      </c>
      <c r="C15" s="634"/>
      <c r="D15" s="634"/>
      <c r="E15" s="634"/>
      <c r="F15" s="613">
        <f>Risikovurdering!L9</f>
        <v>0</v>
      </c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4"/>
      <c r="AB15" s="634" t="s">
        <v>313</v>
      </c>
      <c r="AC15" s="634"/>
      <c r="AD15" s="634"/>
      <c r="AE15" s="634"/>
      <c r="AF15" s="634"/>
      <c r="AG15" s="613">
        <f>Risikovurdering!AD9</f>
        <v>0</v>
      </c>
      <c r="AH15" s="603"/>
      <c r="AI15" s="603"/>
      <c r="AJ15" s="603"/>
      <c r="AK15" s="603"/>
      <c r="AL15" s="603"/>
      <c r="AM15" s="603"/>
      <c r="AN15" s="603"/>
      <c r="AO15" s="603"/>
      <c r="AP15" s="604"/>
      <c r="AQ15" s="174"/>
      <c r="AR15" s="132"/>
    </row>
    <row r="16" spans="1:44" ht="23.25">
      <c r="A16" s="132"/>
      <c r="B16" s="635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7"/>
      <c r="AR16" s="132"/>
    </row>
    <row r="17" spans="1:44" ht="23.25">
      <c r="A17" s="132"/>
      <c r="B17" s="635"/>
      <c r="C17" s="63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7"/>
      <c r="AR17" s="132"/>
    </row>
    <row r="18" spans="1:44" ht="20.25">
      <c r="A18" s="132"/>
      <c r="B18" s="139"/>
      <c r="C18" s="629" t="s">
        <v>315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142"/>
      <c r="AR18" s="132"/>
    </row>
    <row r="19" spans="1:44" ht="20.25">
      <c r="A19" s="132"/>
      <c r="B19" s="630"/>
      <c r="C19" s="631"/>
      <c r="D19" s="631"/>
      <c r="E19" s="631"/>
      <c r="F19" s="631"/>
      <c r="G19" s="631"/>
      <c r="H19" s="631"/>
      <c r="I19" s="631"/>
      <c r="J19" s="631"/>
      <c r="K19" s="631"/>
      <c r="L19" s="631"/>
      <c r="M19" s="631"/>
      <c r="N19" s="631"/>
      <c r="O19" s="631"/>
      <c r="P19" s="631"/>
      <c r="Q19" s="631"/>
      <c r="R19" s="631"/>
      <c r="S19" s="631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2"/>
      <c r="AR19" s="132"/>
    </row>
    <row r="20" spans="1:44" ht="20.25">
      <c r="A20" s="132"/>
      <c r="B20" s="633" t="s">
        <v>314</v>
      </c>
      <c r="C20" s="634"/>
      <c r="D20" s="634"/>
      <c r="E20" s="634"/>
      <c r="F20" s="614">
        <f>Arbeidsvarslingsplan!L12</f>
        <v>0</v>
      </c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4"/>
      <c r="AB20" s="634" t="s">
        <v>313</v>
      </c>
      <c r="AC20" s="634"/>
      <c r="AD20" s="634"/>
      <c r="AE20" s="634"/>
      <c r="AF20" s="634"/>
      <c r="AG20" s="614">
        <f>Arbeidsvarslingsplan!AE12</f>
        <v>0</v>
      </c>
      <c r="AH20" s="603"/>
      <c r="AI20" s="603"/>
      <c r="AJ20" s="603"/>
      <c r="AK20" s="603"/>
      <c r="AL20" s="603"/>
      <c r="AM20" s="603"/>
      <c r="AN20" s="603"/>
      <c r="AO20" s="603"/>
      <c r="AP20" s="604"/>
      <c r="AQ20" s="174"/>
      <c r="AR20" s="132"/>
    </row>
    <row r="21" spans="1:44" ht="15" thickBot="1">
      <c r="A21" s="132"/>
      <c r="B21" s="638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40"/>
      <c r="AR21" s="132"/>
    </row>
    <row r="22" spans="1:44" ht="18">
      <c r="A22" s="132"/>
      <c r="B22" s="626"/>
      <c r="C22" s="627"/>
      <c r="D22" s="627"/>
      <c r="E22" s="627"/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8"/>
      <c r="AR22" s="132"/>
    </row>
    <row r="23" spans="1:44" ht="20.25">
      <c r="A23" s="132"/>
      <c r="B23" s="139"/>
      <c r="C23" s="629" t="s">
        <v>312</v>
      </c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142"/>
      <c r="AR23" s="132"/>
    </row>
    <row r="24" spans="1:44" ht="18">
      <c r="A24" s="132"/>
      <c r="B24" s="641"/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2"/>
      <c r="V24" s="642"/>
      <c r="W24" s="642"/>
      <c r="X24" s="642"/>
      <c r="Y24" s="642"/>
      <c r="Z24" s="642"/>
      <c r="AA24" s="642"/>
      <c r="AB24" s="642"/>
      <c r="AC24" s="642"/>
      <c r="AD24" s="642"/>
      <c r="AE24" s="642"/>
      <c r="AF24" s="642"/>
      <c r="AG24" s="642"/>
      <c r="AH24" s="642"/>
      <c r="AI24" s="642"/>
      <c r="AJ24" s="642"/>
      <c r="AK24" s="642"/>
      <c r="AL24" s="642"/>
      <c r="AM24" s="642"/>
      <c r="AN24" s="642"/>
      <c r="AO24" s="642"/>
      <c r="AP24" s="642"/>
      <c r="AQ24" s="643"/>
      <c r="AR24" s="132"/>
    </row>
    <row r="25" spans="1:44" ht="18">
      <c r="A25" s="133"/>
      <c r="B25" s="633" t="s">
        <v>311</v>
      </c>
      <c r="C25" s="634"/>
      <c r="D25" s="634"/>
      <c r="E25" s="634"/>
      <c r="F25" s="634"/>
      <c r="G25" s="634"/>
      <c r="H25" s="634"/>
      <c r="I25" s="634"/>
      <c r="J25" s="634"/>
      <c r="K25" s="644"/>
      <c r="L25" s="644"/>
      <c r="M25" s="645" t="s">
        <v>310</v>
      </c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4"/>
      <c r="Y25" s="644"/>
      <c r="Z25" s="645" t="s">
        <v>309</v>
      </c>
      <c r="AA25" s="645"/>
      <c r="AB25" s="645"/>
      <c r="AC25" s="645"/>
      <c r="AD25" s="645"/>
      <c r="AE25" s="645"/>
      <c r="AF25" s="645"/>
      <c r="AG25" s="645"/>
      <c r="AH25" s="645"/>
      <c r="AI25" s="645"/>
      <c r="AJ25" s="645"/>
      <c r="AK25" s="645"/>
      <c r="AL25" s="645"/>
      <c r="AM25" s="644"/>
      <c r="AN25" s="644"/>
      <c r="AO25" s="155"/>
      <c r="AP25" s="155"/>
      <c r="AQ25" s="178"/>
      <c r="AR25" s="133"/>
    </row>
    <row r="26" spans="1:44" ht="18">
      <c r="A26" s="133"/>
      <c r="B26" s="633" t="s">
        <v>308</v>
      </c>
      <c r="C26" s="634"/>
      <c r="D26" s="634"/>
      <c r="E26" s="634"/>
      <c r="F26" s="634"/>
      <c r="G26" s="634"/>
      <c r="H26" s="634"/>
      <c r="I26" s="634"/>
      <c r="J26" s="634"/>
      <c r="K26" s="644"/>
      <c r="L26" s="644"/>
      <c r="M26" s="645" t="s">
        <v>307</v>
      </c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4"/>
      <c r="Y26" s="644"/>
      <c r="Z26" s="645" t="s">
        <v>306</v>
      </c>
      <c r="AA26" s="645"/>
      <c r="AB26" s="645"/>
      <c r="AC26" s="645"/>
      <c r="AD26" s="645"/>
      <c r="AE26" s="645"/>
      <c r="AF26" s="645"/>
      <c r="AG26" s="645"/>
      <c r="AH26" s="645"/>
      <c r="AI26" s="645"/>
      <c r="AJ26" s="645"/>
      <c r="AK26" s="645"/>
      <c r="AL26" s="645"/>
      <c r="AM26" s="644"/>
      <c r="AN26" s="644"/>
      <c r="AO26" s="155"/>
      <c r="AP26" s="155"/>
      <c r="AQ26" s="178"/>
      <c r="AR26" s="177"/>
    </row>
    <row r="27" spans="1:44" ht="18">
      <c r="A27" s="133"/>
      <c r="B27" s="633" t="s">
        <v>305</v>
      </c>
      <c r="C27" s="634"/>
      <c r="D27" s="634"/>
      <c r="E27" s="634"/>
      <c r="F27" s="634"/>
      <c r="G27" s="634"/>
      <c r="H27" s="634"/>
      <c r="I27" s="634"/>
      <c r="J27" s="634"/>
      <c r="K27" s="644"/>
      <c r="L27" s="644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6"/>
      <c r="Y27" s="646"/>
      <c r="Z27" s="645" t="s">
        <v>304</v>
      </c>
      <c r="AA27" s="645"/>
      <c r="AB27" s="645"/>
      <c r="AC27" s="645"/>
      <c r="AD27" s="645"/>
      <c r="AE27" s="645"/>
      <c r="AF27" s="645"/>
      <c r="AG27" s="645"/>
      <c r="AH27" s="645"/>
      <c r="AI27" s="645"/>
      <c r="AJ27" s="645"/>
      <c r="AK27" s="645"/>
      <c r="AL27" s="645"/>
      <c r="AM27" s="644"/>
      <c r="AN27" s="644"/>
      <c r="AO27" s="644"/>
      <c r="AP27" s="644"/>
      <c r="AQ27" s="154"/>
      <c r="AR27" s="133"/>
    </row>
    <row r="28" spans="1:44" ht="18">
      <c r="A28" s="132"/>
      <c r="B28" s="641"/>
      <c r="C28" s="642"/>
      <c r="D28" s="642"/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642"/>
      <c r="AQ28" s="643"/>
      <c r="AR28" s="132"/>
    </row>
    <row r="29" spans="1:44" ht="18">
      <c r="A29" s="132"/>
      <c r="B29" s="641"/>
      <c r="C29" s="642"/>
      <c r="D29" s="642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3"/>
      <c r="AR29" s="132"/>
    </row>
    <row r="30" spans="1:44" ht="20.25">
      <c r="A30" s="132"/>
      <c r="B30" s="139"/>
      <c r="C30" s="629" t="s">
        <v>303</v>
      </c>
      <c r="D30" s="629"/>
      <c r="E30" s="629"/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  <c r="AO30" s="629"/>
      <c r="AP30" s="629"/>
      <c r="AQ30" s="142"/>
      <c r="AR30" s="132"/>
    </row>
    <row r="31" spans="1:44" ht="18">
      <c r="A31" s="132"/>
      <c r="B31" s="641"/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2"/>
      <c r="AQ31" s="643"/>
      <c r="AR31" s="132"/>
    </row>
    <row r="32" spans="1:44" ht="18">
      <c r="A32" s="133"/>
      <c r="B32" s="633" t="s">
        <v>302</v>
      </c>
      <c r="C32" s="634"/>
      <c r="D32" s="634"/>
      <c r="E32" s="634"/>
      <c r="F32" s="634"/>
      <c r="G32" s="634"/>
      <c r="H32" s="634"/>
      <c r="I32" s="634"/>
      <c r="J32" s="634"/>
      <c r="K32" s="644"/>
      <c r="L32" s="644"/>
      <c r="M32" s="645" t="s">
        <v>301</v>
      </c>
      <c r="N32" s="645"/>
      <c r="O32" s="645"/>
      <c r="P32" s="645"/>
      <c r="Q32" s="645"/>
      <c r="R32" s="645"/>
      <c r="S32" s="645"/>
      <c r="T32" s="645"/>
      <c r="U32" s="645"/>
      <c r="V32" s="645"/>
      <c r="W32" s="645"/>
      <c r="X32" s="644"/>
      <c r="Y32" s="644"/>
      <c r="Z32" s="645" t="s">
        <v>300</v>
      </c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4"/>
      <c r="AN32" s="644"/>
      <c r="AO32" s="177"/>
      <c r="AP32" s="177"/>
      <c r="AQ32" s="178"/>
      <c r="AR32" s="133"/>
    </row>
    <row r="33" spans="1:44" ht="18">
      <c r="A33" s="133"/>
      <c r="B33" s="633" t="s">
        <v>299</v>
      </c>
      <c r="C33" s="634"/>
      <c r="D33" s="634"/>
      <c r="E33" s="634"/>
      <c r="F33" s="634"/>
      <c r="G33" s="634"/>
      <c r="H33" s="634"/>
      <c r="I33" s="634"/>
      <c r="J33" s="634"/>
      <c r="K33" s="644"/>
      <c r="L33" s="644"/>
      <c r="M33" s="645" t="s">
        <v>298</v>
      </c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4"/>
      <c r="Y33" s="644"/>
      <c r="Z33" s="645" t="s">
        <v>297</v>
      </c>
      <c r="AA33" s="645"/>
      <c r="AB33" s="645"/>
      <c r="AC33" s="645"/>
      <c r="AD33" s="645"/>
      <c r="AE33" s="645"/>
      <c r="AF33" s="645"/>
      <c r="AG33" s="645"/>
      <c r="AH33" s="645"/>
      <c r="AI33" s="645"/>
      <c r="AJ33" s="645"/>
      <c r="AK33" s="645"/>
      <c r="AL33" s="645"/>
      <c r="AM33" s="644"/>
      <c r="AN33" s="644"/>
      <c r="AO33" s="177"/>
      <c r="AP33" s="177"/>
      <c r="AQ33" s="178"/>
      <c r="AR33" s="177"/>
    </row>
    <row r="34" spans="1:44" ht="18">
      <c r="A34" s="132"/>
      <c r="B34" s="633" t="s">
        <v>15</v>
      </c>
      <c r="C34" s="634"/>
      <c r="D34" s="634"/>
      <c r="E34" s="634"/>
      <c r="F34" s="634"/>
      <c r="G34" s="634"/>
      <c r="H34" s="634"/>
      <c r="I34" s="634"/>
      <c r="J34" s="634"/>
      <c r="K34" s="647">
        <f>Risikovurdering!L8</f>
        <v>0</v>
      </c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153"/>
      <c r="AR34" s="132"/>
    </row>
    <row r="35" spans="1:44" ht="18">
      <c r="A35" s="132"/>
      <c r="B35" s="176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8"/>
      <c r="AR35" s="132"/>
    </row>
    <row r="36" spans="1:44" ht="18">
      <c r="A36" s="132"/>
      <c r="B36" s="176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8"/>
      <c r="AR36" s="132"/>
    </row>
    <row r="37" spans="1:44" ht="20.25">
      <c r="A37" s="132"/>
      <c r="B37" s="139"/>
      <c r="C37" s="629" t="s">
        <v>296</v>
      </c>
      <c r="D37" s="629"/>
      <c r="E37" s="629"/>
      <c r="F37" s="629"/>
      <c r="G37" s="629"/>
      <c r="H37" s="629"/>
      <c r="I37" s="629"/>
      <c r="J37" s="629"/>
      <c r="K37" s="629"/>
      <c r="L37" s="629"/>
      <c r="M37" s="629"/>
      <c r="N37" s="629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142"/>
      <c r="AR37" s="132"/>
    </row>
    <row r="38" spans="1:44" ht="18">
      <c r="A38" s="132"/>
      <c r="B38" s="641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42"/>
      <c r="AL38" s="642"/>
      <c r="AM38" s="642"/>
      <c r="AN38" s="642"/>
      <c r="AO38" s="642"/>
      <c r="AP38" s="642"/>
      <c r="AQ38" s="643"/>
      <c r="AR38" s="132"/>
    </row>
    <row r="39" spans="1:44" ht="18">
      <c r="A39" s="133"/>
      <c r="B39" s="633" t="s">
        <v>295</v>
      </c>
      <c r="C39" s="634"/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  <c r="O39" s="649"/>
      <c r="P39" s="650"/>
      <c r="Q39" s="651"/>
      <c r="R39" s="652" t="s">
        <v>293</v>
      </c>
      <c r="S39" s="653"/>
      <c r="T39" s="653"/>
      <c r="U39" s="151"/>
      <c r="V39" s="151"/>
      <c r="W39" s="149"/>
      <c r="X39" s="152"/>
      <c r="Y39" s="152"/>
      <c r="Z39" s="152"/>
      <c r="AA39" s="152"/>
      <c r="AB39" s="152"/>
      <c r="AC39" s="152"/>
      <c r="AD39" s="654" t="s">
        <v>294</v>
      </c>
      <c r="AE39" s="654"/>
      <c r="AF39" s="654"/>
      <c r="AG39" s="654"/>
      <c r="AH39" s="654"/>
      <c r="AI39" s="654"/>
      <c r="AJ39" s="655"/>
      <c r="AK39" s="650"/>
      <c r="AL39" s="651"/>
      <c r="AM39" s="656" t="s">
        <v>293</v>
      </c>
      <c r="AN39" s="657"/>
      <c r="AO39" s="657"/>
      <c r="AP39" s="151"/>
      <c r="AQ39" s="150"/>
      <c r="AR39" s="177"/>
    </row>
    <row r="40" spans="1:44" ht="18">
      <c r="A40" s="132"/>
      <c r="B40" s="176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8"/>
      <c r="AR40" s="132"/>
    </row>
    <row r="41" spans="1:44" ht="18">
      <c r="A41" s="132"/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8"/>
      <c r="AR41" s="132"/>
    </row>
    <row r="42" spans="1:44" ht="20.25">
      <c r="A42" s="132"/>
      <c r="B42" s="139"/>
      <c r="C42" s="629" t="s">
        <v>292</v>
      </c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142"/>
      <c r="AR42" s="132"/>
    </row>
    <row r="43" spans="1:44" ht="18">
      <c r="A43" s="132"/>
      <c r="B43" s="641"/>
      <c r="C43" s="642"/>
      <c r="D43" s="642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642"/>
      <c r="Q43" s="642"/>
      <c r="R43" s="642"/>
      <c r="S43" s="642"/>
      <c r="T43" s="642"/>
      <c r="U43" s="642"/>
      <c r="V43" s="642"/>
      <c r="W43" s="642"/>
      <c r="X43" s="642"/>
      <c r="Y43" s="642"/>
      <c r="Z43" s="642"/>
      <c r="AA43" s="642"/>
      <c r="AB43" s="642"/>
      <c r="AC43" s="642"/>
      <c r="AD43" s="642"/>
      <c r="AE43" s="642"/>
      <c r="AF43" s="642"/>
      <c r="AG43" s="642"/>
      <c r="AH43" s="642"/>
      <c r="AI43" s="642"/>
      <c r="AJ43" s="642"/>
      <c r="AK43" s="642"/>
      <c r="AL43" s="642"/>
      <c r="AM43" s="642"/>
      <c r="AN43" s="642"/>
      <c r="AO43" s="642"/>
      <c r="AP43" s="642"/>
      <c r="AQ43" s="643"/>
      <c r="AR43" s="132"/>
    </row>
    <row r="44" spans="1:44" ht="18">
      <c r="A44" s="180"/>
      <c r="B44" s="633" t="s">
        <v>291</v>
      </c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49"/>
      <c r="P44" s="650"/>
      <c r="Q44" s="651"/>
      <c r="R44" s="149"/>
      <c r="S44" s="149"/>
      <c r="T44" s="149"/>
      <c r="U44" s="179"/>
      <c r="V44" s="179"/>
      <c r="W44" s="149"/>
      <c r="X44" s="149"/>
      <c r="Y44" s="149"/>
      <c r="Z44" s="654" t="s">
        <v>290</v>
      </c>
      <c r="AA44" s="654"/>
      <c r="AB44" s="654"/>
      <c r="AC44" s="654"/>
      <c r="AD44" s="654"/>
      <c r="AE44" s="654"/>
      <c r="AF44" s="654"/>
      <c r="AG44" s="654"/>
      <c r="AH44" s="654"/>
      <c r="AI44" s="654"/>
      <c r="AJ44" s="655"/>
      <c r="AK44" s="650"/>
      <c r="AL44" s="651"/>
      <c r="AM44" s="148"/>
      <c r="AN44" s="148"/>
      <c r="AO44" s="147"/>
      <c r="AP44" s="147"/>
      <c r="AQ44" s="146"/>
      <c r="AR44" s="175"/>
    </row>
    <row r="45" spans="1:44" ht="18">
      <c r="A45" s="132"/>
      <c r="B45" s="641"/>
      <c r="C45" s="642"/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  <c r="P45" s="642"/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642"/>
      <c r="AL45" s="642"/>
      <c r="AM45" s="642"/>
      <c r="AN45" s="642"/>
      <c r="AO45" s="642"/>
      <c r="AP45" s="642"/>
      <c r="AQ45" s="643"/>
      <c r="AR45" s="132"/>
    </row>
    <row r="46" spans="1:44" ht="18">
      <c r="A46" s="132"/>
      <c r="B46" s="641"/>
      <c r="C46" s="642"/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642"/>
      <c r="AG46" s="642"/>
      <c r="AH46" s="642"/>
      <c r="AI46" s="642"/>
      <c r="AJ46" s="642"/>
      <c r="AK46" s="642"/>
      <c r="AL46" s="642"/>
      <c r="AM46" s="642"/>
      <c r="AN46" s="642"/>
      <c r="AO46" s="642"/>
      <c r="AP46" s="642"/>
      <c r="AQ46" s="643"/>
      <c r="AR46" s="132"/>
    </row>
    <row r="47" spans="1:44" ht="20.25">
      <c r="A47" s="132"/>
      <c r="B47" s="139"/>
      <c r="C47" s="658" t="s">
        <v>289</v>
      </c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8"/>
      <c r="X47" s="658"/>
      <c r="Y47" s="658"/>
      <c r="Z47" s="658"/>
      <c r="AA47" s="658"/>
      <c r="AB47" s="658"/>
      <c r="AC47" s="658"/>
      <c r="AD47" s="658"/>
      <c r="AE47" s="658"/>
      <c r="AF47" s="658"/>
      <c r="AG47" s="658"/>
      <c r="AH47" s="658"/>
      <c r="AI47" s="658"/>
      <c r="AJ47" s="658"/>
      <c r="AK47" s="658"/>
      <c r="AL47" s="658"/>
      <c r="AM47" s="658"/>
      <c r="AN47" s="658"/>
      <c r="AO47" s="658"/>
      <c r="AP47" s="658"/>
      <c r="AQ47" s="142"/>
      <c r="AR47" s="132"/>
    </row>
    <row r="48" spans="1:44" ht="18">
      <c r="A48" s="132"/>
      <c r="B48" s="641"/>
      <c r="C48" s="642"/>
      <c r="D48" s="642"/>
      <c r="E48" s="642"/>
      <c r="F48" s="642"/>
      <c r="G48" s="642"/>
      <c r="H48" s="642"/>
      <c r="I48" s="642"/>
      <c r="J48" s="642"/>
      <c r="K48" s="642"/>
      <c r="L48" s="642"/>
      <c r="M48" s="642"/>
      <c r="N48" s="642"/>
      <c r="O48" s="642"/>
      <c r="P48" s="642"/>
      <c r="Q48" s="642"/>
      <c r="R48" s="642"/>
      <c r="S48" s="642"/>
      <c r="T48" s="64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642"/>
      <c r="AH48" s="642"/>
      <c r="AI48" s="642"/>
      <c r="AJ48" s="642"/>
      <c r="AK48" s="642"/>
      <c r="AL48" s="642"/>
      <c r="AM48" s="642"/>
      <c r="AN48" s="642"/>
      <c r="AO48" s="642"/>
      <c r="AP48" s="642"/>
      <c r="AQ48" s="643"/>
      <c r="AR48" s="132"/>
    </row>
    <row r="49" spans="1:44" ht="18">
      <c r="A49" s="133"/>
      <c r="B49" s="633" t="s">
        <v>288</v>
      </c>
      <c r="C49" s="634"/>
      <c r="D49" s="634"/>
      <c r="E49" s="634"/>
      <c r="F49" s="634"/>
      <c r="G49" s="634"/>
      <c r="H49" s="634"/>
      <c r="I49" s="634"/>
      <c r="J49" s="634"/>
      <c r="K49" s="659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0"/>
      <c r="X49" s="660"/>
      <c r="Y49" s="660"/>
      <c r="Z49" s="660"/>
      <c r="AA49" s="660"/>
      <c r="AB49" s="660"/>
      <c r="AC49" s="660"/>
      <c r="AD49" s="660"/>
      <c r="AE49" s="661"/>
      <c r="AF49" s="145"/>
      <c r="AG49" s="145"/>
      <c r="AH49" s="634" t="s">
        <v>287</v>
      </c>
      <c r="AI49" s="634"/>
      <c r="AJ49" s="634"/>
      <c r="AK49" s="662"/>
      <c r="AL49" s="662"/>
      <c r="AM49" s="662"/>
      <c r="AN49" s="662"/>
      <c r="AO49" s="662"/>
      <c r="AP49" s="662"/>
      <c r="AQ49" s="178"/>
      <c r="AR49" s="133"/>
    </row>
    <row r="50" spans="1:44" ht="18">
      <c r="A50" s="133"/>
      <c r="B50" s="633" t="s">
        <v>288</v>
      </c>
      <c r="C50" s="634"/>
      <c r="D50" s="634"/>
      <c r="E50" s="634"/>
      <c r="F50" s="634"/>
      <c r="G50" s="634"/>
      <c r="H50" s="634"/>
      <c r="I50" s="634"/>
      <c r="J50" s="634"/>
      <c r="K50" s="659"/>
      <c r="L50" s="660"/>
      <c r="M50" s="660"/>
      <c r="N50" s="660"/>
      <c r="O50" s="660"/>
      <c r="P50" s="660"/>
      <c r="Q50" s="660"/>
      <c r="R50" s="660"/>
      <c r="S50" s="660"/>
      <c r="T50" s="660"/>
      <c r="U50" s="660"/>
      <c r="V50" s="660"/>
      <c r="W50" s="660"/>
      <c r="X50" s="660"/>
      <c r="Y50" s="660"/>
      <c r="Z50" s="660"/>
      <c r="AA50" s="660"/>
      <c r="AB50" s="660"/>
      <c r="AC50" s="660"/>
      <c r="AD50" s="660"/>
      <c r="AE50" s="661"/>
      <c r="AF50" s="145"/>
      <c r="AG50" s="145"/>
      <c r="AH50" s="634" t="s">
        <v>287</v>
      </c>
      <c r="AI50" s="634"/>
      <c r="AJ50" s="634"/>
      <c r="AK50" s="662"/>
      <c r="AL50" s="662"/>
      <c r="AM50" s="662"/>
      <c r="AN50" s="662"/>
      <c r="AO50" s="662"/>
      <c r="AP50" s="662"/>
      <c r="AQ50" s="178"/>
      <c r="AR50" s="133"/>
    </row>
    <row r="51" spans="1:44" ht="18">
      <c r="A51" s="132"/>
      <c r="B51" s="176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8"/>
      <c r="AR51" s="132"/>
    </row>
    <row r="52" spans="1:44" ht="18">
      <c r="A52" s="132"/>
      <c r="B52" s="176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8"/>
      <c r="AR52" s="132"/>
    </row>
    <row r="53" spans="1:44" ht="20.25">
      <c r="A53" s="132"/>
      <c r="B53" s="139"/>
      <c r="C53" s="663" t="s">
        <v>65</v>
      </c>
      <c r="D53" s="663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3"/>
      <c r="Z53" s="663"/>
      <c r="AA53" s="663"/>
      <c r="AB53" s="663"/>
      <c r="AC53" s="663"/>
      <c r="AD53" s="663"/>
      <c r="AE53" s="663"/>
      <c r="AF53" s="663"/>
      <c r="AG53" s="663"/>
      <c r="AH53" s="663"/>
      <c r="AI53" s="663"/>
      <c r="AJ53" s="663"/>
      <c r="AK53" s="663"/>
      <c r="AL53" s="663"/>
      <c r="AM53" s="663"/>
      <c r="AN53" s="663"/>
      <c r="AO53" s="663"/>
      <c r="AP53" s="663"/>
      <c r="AQ53" s="142"/>
      <c r="AR53" s="132"/>
    </row>
    <row r="54" spans="1:44" ht="18">
      <c r="A54" s="132"/>
      <c r="B54" s="144"/>
      <c r="C54" s="664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  <c r="AO54" s="665"/>
      <c r="AP54" s="666"/>
      <c r="AQ54" s="143"/>
      <c r="AR54" s="132"/>
    </row>
    <row r="55" spans="1:44" ht="18">
      <c r="A55" s="132"/>
      <c r="B55" s="144"/>
      <c r="C55" s="667"/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9"/>
      <c r="AQ55" s="143"/>
      <c r="AR55" s="132"/>
    </row>
    <row r="56" spans="1:44" ht="18.75" thickBot="1">
      <c r="A56" s="132"/>
      <c r="B56" s="641"/>
      <c r="C56" s="642"/>
      <c r="D56" s="642"/>
      <c r="E56" s="642"/>
      <c r="F56" s="642"/>
      <c r="G56" s="642"/>
      <c r="H56" s="642"/>
      <c r="I56" s="642"/>
      <c r="J56" s="642"/>
      <c r="K56" s="642"/>
      <c r="L56" s="642"/>
      <c r="M56" s="642"/>
      <c r="N56" s="642"/>
      <c r="O56" s="642"/>
      <c r="P56" s="642"/>
      <c r="Q56" s="642"/>
      <c r="R56" s="642"/>
      <c r="S56" s="642"/>
      <c r="T56" s="642"/>
      <c r="U56" s="642"/>
      <c r="V56" s="642"/>
      <c r="W56" s="642"/>
      <c r="X56" s="642"/>
      <c r="Y56" s="642"/>
      <c r="Z56" s="642"/>
      <c r="AA56" s="642"/>
      <c r="AB56" s="642"/>
      <c r="AC56" s="642"/>
      <c r="AD56" s="642"/>
      <c r="AE56" s="642"/>
      <c r="AF56" s="642"/>
      <c r="AG56" s="642"/>
      <c r="AH56" s="642"/>
      <c r="AI56" s="642"/>
      <c r="AJ56" s="642"/>
      <c r="AK56" s="642"/>
      <c r="AL56" s="642"/>
      <c r="AM56" s="642"/>
      <c r="AN56" s="642"/>
      <c r="AO56" s="642"/>
      <c r="AP56" s="642"/>
      <c r="AQ56" s="643"/>
      <c r="AR56" s="132"/>
    </row>
    <row r="57" spans="1:44" ht="18">
      <c r="A57" s="132"/>
      <c r="B57" s="626"/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8"/>
      <c r="AR57" s="132"/>
    </row>
    <row r="58" spans="1:44" ht="20.25">
      <c r="A58" s="132"/>
      <c r="B58" s="139"/>
      <c r="C58" s="629" t="s">
        <v>366</v>
      </c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142"/>
      <c r="AR58" s="132"/>
    </row>
    <row r="59" spans="1:44" ht="20.25">
      <c r="A59" s="132"/>
      <c r="B59" s="630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  <c r="Z59" s="631"/>
      <c r="AA59" s="631"/>
      <c r="AB59" s="631"/>
      <c r="AC59" s="631"/>
      <c r="AD59" s="631"/>
      <c r="AE59" s="631"/>
      <c r="AF59" s="631"/>
      <c r="AG59" s="631"/>
      <c r="AH59" s="631"/>
      <c r="AI59" s="631"/>
      <c r="AJ59" s="631"/>
      <c r="AK59" s="631"/>
      <c r="AL59" s="631"/>
      <c r="AM59" s="631"/>
      <c r="AN59" s="631"/>
      <c r="AO59" s="631"/>
      <c r="AP59" s="631"/>
      <c r="AQ59" s="632"/>
      <c r="AR59" s="132"/>
    </row>
    <row r="60" spans="1:44" ht="18">
      <c r="A60" s="132"/>
      <c r="B60" s="633" t="s">
        <v>97</v>
      </c>
      <c r="C60" s="634"/>
      <c r="D60" s="634"/>
      <c r="E60" s="634"/>
      <c r="F60" s="650"/>
      <c r="G60" s="672"/>
      <c r="H60" s="672"/>
      <c r="I60" s="672"/>
      <c r="J60" s="672"/>
      <c r="K60" s="651"/>
      <c r="L60" s="141"/>
      <c r="M60" s="634" t="s">
        <v>286</v>
      </c>
      <c r="N60" s="634"/>
      <c r="O60" s="634"/>
      <c r="P60" s="634"/>
      <c r="Q60" s="673"/>
      <c r="R60" s="674"/>
      <c r="S60" s="674"/>
      <c r="T60" s="674"/>
      <c r="U60" s="675"/>
      <c r="V60" s="177"/>
      <c r="W60" s="634" t="s">
        <v>98</v>
      </c>
      <c r="X60" s="634"/>
      <c r="Y60" s="634"/>
      <c r="Z60" s="634"/>
      <c r="AA60" s="676"/>
      <c r="AB60" s="672"/>
      <c r="AC60" s="672"/>
      <c r="AD60" s="672"/>
      <c r="AE60" s="672"/>
      <c r="AF60" s="651"/>
      <c r="AG60" s="177"/>
      <c r="AH60" s="634" t="s">
        <v>285</v>
      </c>
      <c r="AI60" s="634"/>
      <c r="AJ60" s="634"/>
      <c r="AK60" s="634"/>
      <c r="AL60" s="673"/>
      <c r="AM60" s="674"/>
      <c r="AN60" s="674"/>
      <c r="AO60" s="674"/>
      <c r="AP60" s="675"/>
      <c r="AQ60" s="140"/>
      <c r="AR60" s="132"/>
    </row>
    <row r="61" spans="1:44" ht="20.25">
      <c r="A61" s="132"/>
      <c r="B61" s="630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631"/>
      <c r="AH61" s="631"/>
      <c r="AI61" s="631"/>
      <c r="AJ61" s="631"/>
      <c r="AK61" s="631"/>
      <c r="AL61" s="631"/>
      <c r="AM61" s="631"/>
      <c r="AN61" s="631"/>
      <c r="AO61" s="631"/>
      <c r="AP61" s="631"/>
      <c r="AQ61" s="632"/>
      <c r="AR61" s="132"/>
    </row>
    <row r="62" spans="1:44" ht="20.25">
      <c r="A62" s="132"/>
      <c r="B62" s="630"/>
      <c r="C62" s="631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2"/>
      <c r="AR62" s="132"/>
    </row>
    <row r="63" spans="1:44" ht="20.25">
      <c r="A63" s="132"/>
      <c r="B63" s="139"/>
      <c r="C63" s="629" t="s">
        <v>284</v>
      </c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29"/>
      <c r="S63" s="629"/>
      <c r="T63" s="629"/>
      <c r="U63" s="629"/>
      <c r="V63" s="629"/>
      <c r="W63" s="138"/>
      <c r="X63" s="629" t="s">
        <v>283</v>
      </c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29"/>
      <c r="AK63" s="629"/>
      <c r="AL63" s="629"/>
      <c r="AM63" s="629"/>
      <c r="AN63" s="629"/>
      <c r="AO63" s="629"/>
      <c r="AP63" s="629"/>
      <c r="AQ63" s="137"/>
      <c r="AR63" s="132"/>
    </row>
    <row r="64" spans="1:44" ht="20.25">
      <c r="A64" s="132"/>
      <c r="B64" s="630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631"/>
      <c r="AI64" s="631"/>
      <c r="AJ64" s="631"/>
      <c r="AK64" s="631"/>
      <c r="AL64" s="631"/>
      <c r="AM64" s="631"/>
      <c r="AN64" s="631"/>
      <c r="AO64" s="631"/>
      <c r="AP64" s="631"/>
      <c r="AQ64" s="632"/>
      <c r="AR64" s="132"/>
    </row>
    <row r="65" spans="1:44" ht="18">
      <c r="A65" s="133"/>
      <c r="B65" s="136"/>
      <c r="C65" s="677" t="s">
        <v>275</v>
      </c>
      <c r="D65" s="677"/>
      <c r="E65" s="677"/>
      <c r="F65" s="677"/>
      <c r="G65" s="677"/>
      <c r="H65" s="678" t="s">
        <v>282</v>
      </c>
      <c r="I65" s="678"/>
      <c r="J65" s="678" t="s">
        <v>281</v>
      </c>
      <c r="K65" s="678"/>
      <c r="L65" s="678" t="s">
        <v>280</v>
      </c>
      <c r="M65" s="678"/>
      <c r="N65" s="678" t="s">
        <v>279</v>
      </c>
      <c r="O65" s="678"/>
      <c r="P65" s="678" t="s">
        <v>278</v>
      </c>
      <c r="Q65" s="678"/>
      <c r="R65" s="678" t="s">
        <v>277</v>
      </c>
      <c r="S65" s="678"/>
      <c r="T65" s="678" t="s">
        <v>276</v>
      </c>
      <c r="U65" s="678"/>
      <c r="V65" s="135"/>
      <c r="W65" s="135"/>
      <c r="X65" s="677" t="s">
        <v>275</v>
      </c>
      <c r="Y65" s="677"/>
      <c r="Z65" s="677"/>
      <c r="AA65" s="677"/>
      <c r="AB65" s="677"/>
      <c r="AC65" s="678" t="s">
        <v>274</v>
      </c>
      <c r="AD65" s="678"/>
      <c r="AE65" s="678" t="s">
        <v>273</v>
      </c>
      <c r="AF65" s="678"/>
      <c r="AG65" s="670" t="s">
        <v>272</v>
      </c>
      <c r="AH65" s="671"/>
      <c r="AI65" s="670" t="s">
        <v>271</v>
      </c>
      <c r="AJ65" s="671"/>
      <c r="AK65" s="670" t="s">
        <v>270</v>
      </c>
      <c r="AL65" s="671"/>
      <c r="AM65" s="670" t="s">
        <v>269</v>
      </c>
      <c r="AN65" s="671"/>
      <c r="AO65" s="670" t="s">
        <v>268</v>
      </c>
      <c r="AP65" s="671"/>
      <c r="AQ65" s="134"/>
      <c r="AR65" s="133"/>
    </row>
    <row r="66" spans="1:44" ht="18">
      <c r="A66" s="133"/>
      <c r="B66" s="136"/>
      <c r="C66" s="644"/>
      <c r="D66" s="644"/>
      <c r="E66" s="644"/>
      <c r="F66" s="644"/>
      <c r="G66" s="644"/>
      <c r="H66" s="644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135"/>
      <c r="W66" s="135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4"/>
      <c r="AK66" s="644"/>
      <c r="AL66" s="644"/>
      <c r="AM66" s="644"/>
      <c r="AN66" s="644"/>
      <c r="AO66" s="644"/>
      <c r="AP66" s="644"/>
      <c r="AQ66" s="134"/>
      <c r="AR66" s="133"/>
    </row>
    <row r="67" spans="1:44" ht="18">
      <c r="A67" s="133"/>
      <c r="B67" s="136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135"/>
      <c r="W67" s="135"/>
      <c r="X67" s="644"/>
      <c r="Y67" s="644"/>
      <c r="Z67" s="644"/>
      <c r="AA67" s="644"/>
      <c r="AB67" s="644"/>
      <c r="AC67" s="644"/>
      <c r="AD67" s="644"/>
      <c r="AE67" s="644"/>
      <c r="AF67" s="644"/>
      <c r="AG67" s="644"/>
      <c r="AH67" s="644"/>
      <c r="AI67" s="644"/>
      <c r="AJ67" s="644"/>
      <c r="AK67" s="644"/>
      <c r="AL67" s="644"/>
      <c r="AM67" s="644"/>
      <c r="AN67" s="644"/>
      <c r="AO67" s="644"/>
      <c r="AP67" s="644"/>
      <c r="AQ67" s="134"/>
      <c r="AR67" s="133"/>
    </row>
    <row r="68" spans="1:44" ht="18">
      <c r="A68" s="133"/>
      <c r="B68" s="136"/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  <c r="V68" s="135"/>
      <c r="W68" s="135"/>
      <c r="X68" s="644"/>
      <c r="Y68" s="644"/>
      <c r="Z68" s="644"/>
      <c r="AA68" s="644"/>
      <c r="AB68" s="644"/>
      <c r="AC68" s="644"/>
      <c r="AD68" s="644"/>
      <c r="AE68" s="644"/>
      <c r="AF68" s="644"/>
      <c r="AG68" s="644"/>
      <c r="AH68" s="644"/>
      <c r="AI68" s="644"/>
      <c r="AJ68" s="644"/>
      <c r="AK68" s="644"/>
      <c r="AL68" s="644"/>
      <c r="AM68" s="644"/>
      <c r="AN68" s="644"/>
      <c r="AO68" s="644"/>
      <c r="AP68" s="644"/>
      <c r="AQ68" s="134"/>
      <c r="AR68" s="133"/>
    </row>
    <row r="69" spans="1:44" ht="21" thickBot="1">
      <c r="A69" s="132"/>
      <c r="B69" s="679"/>
      <c r="C69" s="680"/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680"/>
      <c r="AL69" s="680"/>
      <c r="AM69" s="680"/>
      <c r="AN69" s="680"/>
      <c r="AO69" s="680"/>
      <c r="AP69" s="680"/>
      <c r="AQ69" s="681"/>
      <c r="AR69" s="132"/>
    </row>
    <row r="70" spans="1:44" ht="14.25">
      <c r="A70" s="132"/>
      <c r="B70" s="682" t="s">
        <v>330</v>
      </c>
      <c r="C70" s="682"/>
      <c r="D70" s="682"/>
      <c r="E70" s="682"/>
      <c r="F70" s="682"/>
      <c r="G70" s="682"/>
      <c r="H70" s="682"/>
      <c r="I70" s="682"/>
      <c r="J70" s="682"/>
      <c r="K70" s="682"/>
      <c r="L70" s="682"/>
      <c r="M70" s="682"/>
      <c r="N70" s="682"/>
      <c r="O70" s="682"/>
      <c r="P70" s="682"/>
      <c r="Q70" s="682"/>
      <c r="R70" s="682"/>
      <c r="S70" s="682"/>
      <c r="T70" s="682"/>
      <c r="U70" s="682"/>
      <c r="V70" s="682"/>
      <c r="W70" s="682"/>
      <c r="X70" s="682"/>
      <c r="Y70" s="682"/>
      <c r="Z70" s="682"/>
      <c r="AA70" s="682"/>
      <c r="AB70" s="682"/>
      <c r="AC70" s="682"/>
      <c r="AD70" s="682"/>
      <c r="AE70" s="682"/>
      <c r="AF70" s="682"/>
      <c r="AG70" s="682"/>
      <c r="AH70" s="682"/>
      <c r="AI70" s="682"/>
      <c r="AJ70" s="682"/>
      <c r="AK70" s="682"/>
      <c r="AL70" s="682"/>
      <c r="AM70" s="682"/>
      <c r="AN70" s="682"/>
      <c r="AO70" s="682"/>
      <c r="AP70" s="682"/>
      <c r="AQ70" s="682"/>
      <c r="AR70" s="132"/>
    </row>
  </sheetData>
  <mergeCells count="194">
    <mergeCell ref="AO68:AP68"/>
    <mergeCell ref="B69:AQ69"/>
    <mergeCell ref="B70:AQ70"/>
    <mergeCell ref="AC68:AD68"/>
    <mergeCell ref="AE68:AF68"/>
    <mergeCell ref="AG68:AH68"/>
    <mergeCell ref="AI68:AJ68"/>
    <mergeCell ref="AK68:AL68"/>
    <mergeCell ref="AM68:AN68"/>
    <mergeCell ref="C68:G68"/>
    <mergeCell ref="H68:I68"/>
    <mergeCell ref="J68:K68"/>
    <mergeCell ref="L68:M68"/>
    <mergeCell ref="N68:O68"/>
    <mergeCell ref="P68:Q68"/>
    <mergeCell ref="R68:S68"/>
    <mergeCell ref="T68:U68"/>
    <mergeCell ref="X68:AB68"/>
    <mergeCell ref="AC66:AD66"/>
    <mergeCell ref="AE66:AF66"/>
    <mergeCell ref="AG66:AH66"/>
    <mergeCell ref="AI66:AJ66"/>
    <mergeCell ref="AK66:AL66"/>
    <mergeCell ref="AM66:AN66"/>
    <mergeCell ref="AO66:AP66"/>
    <mergeCell ref="C67:G67"/>
    <mergeCell ref="H67:I67"/>
    <mergeCell ref="J67:K67"/>
    <mergeCell ref="L67:M67"/>
    <mergeCell ref="N67:O67"/>
    <mergeCell ref="P67:Q67"/>
    <mergeCell ref="R67:S67"/>
    <mergeCell ref="T67:U67"/>
    <mergeCell ref="X67:AB67"/>
    <mergeCell ref="AC67:AD67"/>
    <mergeCell ref="AE67:AF67"/>
    <mergeCell ref="AG67:AH67"/>
    <mergeCell ref="AI67:AJ67"/>
    <mergeCell ref="AK67:AL67"/>
    <mergeCell ref="AM67:AN67"/>
    <mergeCell ref="AO67:AP67"/>
    <mergeCell ref="C66:G66"/>
    <mergeCell ref="H66:I66"/>
    <mergeCell ref="J66:K66"/>
    <mergeCell ref="L66:M66"/>
    <mergeCell ref="N66:O66"/>
    <mergeCell ref="P66:Q66"/>
    <mergeCell ref="R66:S66"/>
    <mergeCell ref="T66:U66"/>
    <mergeCell ref="X66:AB66"/>
    <mergeCell ref="B61:AQ61"/>
    <mergeCell ref="B62:AQ62"/>
    <mergeCell ref="C63:V63"/>
    <mergeCell ref="X63:AP63"/>
    <mergeCell ref="B64:AQ64"/>
    <mergeCell ref="C65:G65"/>
    <mergeCell ref="H65:I65"/>
    <mergeCell ref="J65:K65"/>
    <mergeCell ref="L65:M65"/>
    <mergeCell ref="N65:O65"/>
    <mergeCell ref="P65:Q65"/>
    <mergeCell ref="R65:S65"/>
    <mergeCell ref="T65:U65"/>
    <mergeCell ref="X65:AB65"/>
    <mergeCell ref="AC65:AD65"/>
    <mergeCell ref="AE65:AF65"/>
    <mergeCell ref="AG65:AH65"/>
    <mergeCell ref="AI65:AJ65"/>
    <mergeCell ref="AK65:AL65"/>
    <mergeCell ref="AM65:AN65"/>
    <mergeCell ref="AO65:AP65"/>
    <mergeCell ref="B59:AQ59"/>
    <mergeCell ref="B60:E60"/>
    <mergeCell ref="F60:K60"/>
    <mergeCell ref="M60:P60"/>
    <mergeCell ref="Q60:U60"/>
    <mergeCell ref="W60:Z60"/>
    <mergeCell ref="AA60:AF60"/>
    <mergeCell ref="AH60:AK60"/>
    <mergeCell ref="AL60:AP60"/>
    <mergeCell ref="B50:J50"/>
    <mergeCell ref="K50:AE50"/>
    <mergeCell ref="AH50:AJ50"/>
    <mergeCell ref="AK50:AP50"/>
    <mergeCell ref="C53:AP53"/>
    <mergeCell ref="C54:AP55"/>
    <mergeCell ref="B56:AQ56"/>
    <mergeCell ref="B57:AQ57"/>
    <mergeCell ref="C58:AP58"/>
    <mergeCell ref="B44:O44"/>
    <mergeCell ref="P44:Q44"/>
    <mergeCell ref="Z44:AJ44"/>
    <mergeCell ref="AK44:AL44"/>
    <mergeCell ref="B45:AQ45"/>
    <mergeCell ref="B46:AQ46"/>
    <mergeCell ref="C47:AP47"/>
    <mergeCell ref="B48:AQ48"/>
    <mergeCell ref="B49:J49"/>
    <mergeCell ref="K49:AE49"/>
    <mergeCell ref="AH49:AJ49"/>
    <mergeCell ref="AK49:AP49"/>
    <mergeCell ref="B38:AQ38"/>
    <mergeCell ref="B39:O39"/>
    <mergeCell ref="P39:Q39"/>
    <mergeCell ref="R39:T39"/>
    <mergeCell ref="AD39:AJ39"/>
    <mergeCell ref="AK39:AL39"/>
    <mergeCell ref="AM39:AO39"/>
    <mergeCell ref="C42:AP42"/>
    <mergeCell ref="B43:AQ43"/>
    <mergeCell ref="B33:J33"/>
    <mergeCell ref="K33:L33"/>
    <mergeCell ref="M33:W33"/>
    <mergeCell ref="X33:Y33"/>
    <mergeCell ref="Z33:AL33"/>
    <mergeCell ref="AM33:AN33"/>
    <mergeCell ref="B34:J34"/>
    <mergeCell ref="K34:AP34"/>
    <mergeCell ref="C37:AP37"/>
    <mergeCell ref="B28:AQ28"/>
    <mergeCell ref="B29:AQ29"/>
    <mergeCell ref="C30:AP30"/>
    <mergeCell ref="B31:AQ31"/>
    <mergeCell ref="B32:J32"/>
    <mergeCell ref="K32:L32"/>
    <mergeCell ref="M32:W32"/>
    <mergeCell ref="X32:Y32"/>
    <mergeCell ref="Z32:AL32"/>
    <mergeCell ref="AM32:AN32"/>
    <mergeCell ref="B26:J26"/>
    <mergeCell ref="K26:L26"/>
    <mergeCell ref="M26:W26"/>
    <mergeCell ref="X26:Y26"/>
    <mergeCell ref="Z26:AL26"/>
    <mergeCell ref="AM26:AN26"/>
    <mergeCell ref="B27:J27"/>
    <mergeCell ref="K27:L27"/>
    <mergeCell ref="M27:W27"/>
    <mergeCell ref="X27:Y27"/>
    <mergeCell ref="Z27:AL27"/>
    <mergeCell ref="AM27:AP27"/>
    <mergeCell ref="B22:AQ22"/>
    <mergeCell ref="C23:AP23"/>
    <mergeCell ref="B24:AQ24"/>
    <mergeCell ref="B25:J25"/>
    <mergeCell ref="K25:L25"/>
    <mergeCell ref="M25:W25"/>
    <mergeCell ref="X25:Y25"/>
    <mergeCell ref="Z25:AL25"/>
    <mergeCell ref="AM25:AN25"/>
    <mergeCell ref="B16:AQ16"/>
    <mergeCell ref="B17:AQ17"/>
    <mergeCell ref="C18:AP18"/>
    <mergeCell ref="B19:AQ19"/>
    <mergeCell ref="B20:E20"/>
    <mergeCell ref="F20:AA20"/>
    <mergeCell ref="AB20:AF20"/>
    <mergeCell ref="AG20:AP20"/>
    <mergeCell ref="B21:AQ21"/>
    <mergeCell ref="C11:M11"/>
    <mergeCell ref="N11:AC11"/>
    <mergeCell ref="AD11:AH11"/>
    <mergeCell ref="AI11:AQ11"/>
    <mergeCell ref="B12:AQ12"/>
    <mergeCell ref="C13:AP13"/>
    <mergeCell ref="B14:AQ14"/>
    <mergeCell ref="B15:E15"/>
    <mergeCell ref="F15:AA15"/>
    <mergeCell ref="AB15:AF15"/>
    <mergeCell ref="AG15:AP15"/>
    <mergeCell ref="C9:E9"/>
    <mergeCell ref="F9:J9"/>
    <mergeCell ref="K9:M9"/>
    <mergeCell ref="N9:W9"/>
    <mergeCell ref="X9:AA9"/>
    <mergeCell ref="AB9:AG9"/>
    <mergeCell ref="AH9:AK9"/>
    <mergeCell ref="AL9:AQ9"/>
    <mergeCell ref="C10:G10"/>
    <mergeCell ref="H10:W10"/>
    <mergeCell ref="X10:Z10"/>
    <mergeCell ref="AA10:AQ10"/>
    <mergeCell ref="B2:D2"/>
    <mergeCell ref="E2:AN2"/>
    <mergeCell ref="AO2:AQ2"/>
    <mergeCell ref="B3:AQ6"/>
    <mergeCell ref="C7:M7"/>
    <mergeCell ref="N7:Z7"/>
    <mergeCell ref="AA7:AD7"/>
    <mergeCell ref="AE7:AQ7"/>
    <mergeCell ref="C8:H8"/>
    <mergeCell ref="I8:AF8"/>
    <mergeCell ref="AG8:AK8"/>
    <mergeCell ref="AL8:AQ8"/>
  </mergeCells>
  <conditionalFormatting sqref="N9:W9">
    <cfRule type="cellIs" dxfId="1" priority="1" operator="equal">
      <formula>"Velg"</formula>
    </cfRule>
  </conditionalFormatting>
  <dataValidations disablePrompts="1" count="1">
    <dataValidation errorStyle="information" allowBlank="1" showInputMessage="1" showErrorMessage="1" errorTitle="Kun &quot;x&quot;!" promptTitle="Sett inn &quot;x&quot;!" sqref="L60" xr:uid="{00000000-0002-0000-05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indexed="16"/>
    <pageSetUpPr fitToPage="1"/>
  </sheetPr>
  <dimension ref="B2:BO96"/>
  <sheetViews>
    <sheetView showGridLines="0" showZeros="0" zoomScale="75" zoomScaleNormal="75" workbookViewId="0">
      <selection activeCell="L11" sqref="L11:U11"/>
    </sheetView>
  </sheetViews>
  <sheetFormatPr baseColWidth="10" defaultColWidth="11.42578125" defaultRowHeight="12.75"/>
  <cols>
    <col min="1" max="1" width="3.85546875" style="185" customWidth="1"/>
    <col min="2" max="2" width="1.85546875" style="185" customWidth="1"/>
    <col min="3" max="25" width="3.7109375" style="185" customWidth="1"/>
    <col min="26" max="26" width="4.28515625" style="185" customWidth="1"/>
    <col min="27" max="42" width="3.7109375" style="185" customWidth="1"/>
    <col min="43" max="43" width="1.85546875" style="185" customWidth="1"/>
    <col min="44" max="16384" width="11.42578125" style="185"/>
  </cols>
  <sheetData>
    <row r="2" spans="2:67" ht="8.2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2:67" ht="91.5" customHeight="1">
      <c r="B3" s="47"/>
      <c r="C3" s="568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70"/>
      <c r="AQ3" s="47"/>
    </row>
    <row r="4" spans="2:67" ht="32.25" customHeight="1">
      <c r="B4" s="47"/>
      <c r="C4" s="424" t="s">
        <v>238</v>
      </c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6"/>
      <c r="AQ4" s="47"/>
    </row>
    <row r="5" spans="2:67" s="193" customFormat="1" ht="21.75" customHeight="1">
      <c r="B5" s="128"/>
      <c r="C5" s="427"/>
      <c r="D5" s="428"/>
      <c r="E5" s="428"/>
      <c r="F5" s="428"/>
      <c r="G5" s="530">
        <f>Arbeidsvarslingsplan!G5</f>
        <v>0</v>
      </c>
      <c r="H5" s="530"/>
      <c r="I5" s="530"/>
      <c r="J5" s="530"/>
      <c r="K5" s="530"/>
      <c r="L5" s="428"/>
      <c r="M5" s="428"/>
      <c r="N5" s="428"/>
      <c r="O5" s="428"/>
      <c r="P5" s="485"/>
      <c r="Q5" s="530">
        <f>'Særskilt vedtak'!Q5</f>
        <v>0</v>
      </c>
      <c r="R5" s="485"/>
      <c r="S5" s="485"/>
      <c r="T5" s="485"/>
      <c r="U5" s="485"/>
      <c r="V5" s="485"/>
      <c r="W5" s="485"/>
      <c r="X5" s="485"/>
      <c r="Y5" s="485"/>
      <c r="Z5" s="485"/>
      <c r="AA5" s="428"/>
      <c r="AB5" s="428"/>
      <c r="AC5" s="428"/>
      <c r="AD5" s="428"/>
      <c r="AE5" s="530">
        <f>Arbeidsvarslingsplan!AE5</f>
        <v>0</v>
      </c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3"/>
      <c r="AQ5" s="128"/>
      <c r="BJ5" s="4"/>
      <c r="BK5" s="4"/>
      <c r="BL5" s="170"/>
      <c r="BM5" s="170"/>
      <c r="BN5" s="5"/>
    </row>
    <row r="6" spans="2:67" s="193" customFormat="1" ht="21.75" customHeight="1">
      <c r="B6" s="128"/>
      <c r="C6" s="427" t="s">
        <v>369</v>
      </c>
      <c r="D6" s="428"/>
      <c r="E6" s="428"/>
      <c r="F6" s="428"/>
      <c r="G6" s="530">
        <f>Arbeidsvarslingsplan!G6</f>
        <v>0</v>
      </c>
      <c r="H6" s="530"/>
      <c r="I6" s="530"/>
      <c r="J6" s="530"/>
      <c r="K6" s="530"/>
      <c r="L6" s="428"/>
      <c r="M6" s="428"/>
      <c r="N6" s="428"/>
      <c r="O6" s="428"/>
      <c r="P6" s="530">
        <f>Arbeidsvarslingsplan!P6</f>
        <v>0</v>
      </c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428"/>
      <c r="AB6" s="428"/>
      <c r="AC6" s="428"/>
      <c r="AD6" s="428"/>
      <c r="AE6" s="530">
        <f>Arbeidsvarslingsplan!AE6</f>
        <v>0</v>
      </c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3"/>
      <c r="AQ6" s="128"/>
      <c r="BJ6" s="4"/>
      <c r="BK6" s="4"/>
      <c r="BL6" s="5"/>
      <c r="BM6" s="5"/>
      <c r="BN6" s="5"/>
    </row>
    <row r="7" spans="2:67" s="193" customFormat="1" ht="21.75" customHeight="1">
      <c r="B7" s="128"/>
      <c r="C7" s="427" t="s">
        <v>14</v>
      </c>
      <c r="D7" s="428"/>
      <c r="E7" s="428"/>
      <c r="F7" s="428"/>
      <c r="G7" s="530">
        <f>Arbeidsvarslingsplan!G7</f>
        <v>0</v>
      </c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428" t="s">
        <v>20</v>
      </c>
      <c r="AB7" s="428"/>
      <c r="AC7" s="428"/>
      <c r="AD7" s="428"/>
      <c r="AE7" s="548">
        <f>Arbeidsvarslingsplan!AE7</f>
        <v>0</v>
      </c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9"/>
      <c r="AQ7" s="128"/>
      <c r="BJ7" s="4"/>
      <c r="BK7" s="4"/>
      <c r="BL7" s="5"/>
      <c r="BM7" s="5"/>
      <c r="BN7" s="5"/>
    </row>
    <row r="8" spans="2:67" s="193" customFormat="1" ht="21.75" customHeight="1">
      <c r="B8" s="128"/>
      <c r="C8" s="427" t="s">
        <v>15</v>
      </c>
      <c r="D8" s="428"/>
      <c r="E8" s="428"/>
      <c r="F8" s="428"/>
      <c r="G8" s="428"/>
      <c r="H8" s="428"/>
      <c r="I8" s="428"/>
      <c r="J8" s="428"/>
      <c r="K8" s="428"/>
      <c r="L8" s="530">
        <f>Arbeidsvarslingsplan!L8</f>
        <v>0</v>
      </c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4"/>
      <c r="AQ8" s="128"/>
      <c r="BJ8" s="4"/>
      <c r="BK8" s="4"/>
      <c r="BL8" s="5"/>
      <c r="BM8" s="5"/>
      <c r="BN8" s="5"/>
    </row>
    <row r="9" spans="2:67" s="193" customFormat="1" ht="21.75" customHeight="1">
      <c r="B9" s="128"/>
      <c r="C9" s="427" t="s">
        <v>71</v>
      </c>
      <c r="D9" s="428"/>
      <c r="E9" s="428"/>
      <c r="F9" s="428"/>
      <c r="G9" s="428"/>
      <c r="H9" s="428"/>
      <c r="I9" s="428"/>
      <c r="J9" s="428"/>
      <c r="K9" s="428"/>
      <c r="L9" s="530">
        <f>Risikovurdering!L9</f>
        <v>0</v>
      </c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428" t="s">
        <v>40</v>
      </c>
      <c r="AB9" s="428"/>
      <c r="AC9" s="428"/>
      <c r="AD9" s="428"/>
      <c r="AE9" s="530">
        <f>Risikovurdering!AD9</f>
        <v>0</v>
      </c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3"/>
      <c r="AQ9" s="128"/>
      <c r="BJ9" s="4"/>
      <c r="BK9" s="4"/>
      <c r="BL9" s="5"/>
      <c r="BM9" s="5"/>
      <c r="BN9" s="5"/>
    </row>
    <row r="10" spans="2:67" s="193" customFormat="1" ht="21.75" customHeight="1">
      <c r="B10" s="128"/>
      <c r="C10" s="427" t="s">
        <v>223</v>
      </c>
      <c r="D10" s="428"/>
      <c r="E10" s="428"/>
      <c r="F10" s="428"/>
      <c r="G10" s="428"/>
      <c r="H10" s="428"/>
      <c r="I10" s="428"/>
      <c r="J10" s="428"/>
      <c r="K10" s="428"/>
      <c r="L10" s="530">
        <f>Arbeidsvarslingsplan!L12</f>
        <v>0</v>
      </c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3"/>
      <c r="AQ10" s="128"/>
      <c r="BJ10" s="4"/>
      <c r="BK10" s="4"/>
      <c r="BL10" s="5"/>
      <c r="BM10" s="5"/>
      <c r="BN10" s="5"/>
    </row>
    <row r="11" spans="2:67" s="193" customFormat="1" ht="21.75" customHeight="1" thickBot="1">
      <c r="B11" s="128"/>
      <c r="C11" s="686" t="s">
        <v>83</v>
      </c>
      <c r="D11" s="687"/>
      <c r="E11" s="687"/>
      <c r="F11" s="687"/>
      <c r="G11" s="687"/>
      <c r="H11" s="687"/>
      <c r="I11" s="26"/>
      <c r="J11" s="26"/>
      <c r="K11" s="26"/>
      <c r="L11" s="685" t="s">
        <v>373</v>
      </c>
      <c r="M11" s="685"/>
      <c r="N11" s="685"/>
      <c r="O11" s="685"/>
      <c r="P11" s="685"/>
      <c r="Q11" s="685"/>
      <c r="R11" s="685"/>
      <c r="S11" s="685"/>
      <c r="T11" s="685"/>
      <c r="U11" s="685"/>
      <c r="V11" s="683">
        <f>'Særskilt vedtak'!W43</f>
        <v>0</v>
      </c>
      <c r="W11" s="683"/>
      <c r="X11" s="683"/>
      <c r="Y11" s="683"/>
      <c r="Z11" s="683"/>
      <c r="AA11" s="683"/>
      <c r="AB11" s="683"/>
      <c r="AC11" s="683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128"/>
      <c r="BJ11" s="4"/>
      <c r="BK11" s="4"/>
      <c r="BL11" s="5"/>
      <c r="BM11" s="5"/>
      <c r="BN11" s="5"/>
    </row>
    <row r="12" spans="2:67" ht="9.75" customHeight="1" thickBot="1">
      <c r="B12" s="128"/>
      <c r="C12" s="698"/>
      <c r="D12" s="698"/>
      <c r="E12" s="698"/>
      <c r="F12" s="698"/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98"/>
      <c r="AA12" s="698"/>
      <c r="AB12" s="698"/>
      <c r="AC12" s="698"/>
      <c r="AD12" s="698"/>
      <c r="AE12" s="698"/>
      <c r="AF12" s="698"/>
      <c r="AG12" s="698"/>
      <c r="AH12" s="698"/>
      <c r="AI12" s="698"/>
      <c r="AJ12" s="698"/>
      <c r="AK12" s="698"/>
      <c r="AL12" s="698"/>
      <c r="AM12" s="698"/>
      <c r="AN12" s="698"/>
      <c r="AO12" s="698"/>
      <c r="AP12" s="698"/>
      <c r="AQ12" s="128"/>
      <c r="BJ12" s="6"/>
      <c r="BK12" s="6"/>
      <c r="BL12" s="7"/>
      <c r="BM12" s="8"/>
      <c r="BN12" s="8"/>
      <c r="BO12" s="193"/>
    </row>
    <row r="13" spans="2:67" ht="18">
      <c r="B13" s="47"/>
      <c r="C13" s="699" t="s">
        <v>209</v>
      </c>
      <c r="D13" s="700"/>
      <c r="E13" s="700"/>
      <c r="F13" s="700"/>
      <c r="G13" s="700"/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F13" s="700"/>
      <c r="AG13" s="700"/>
      <c r="AH13" s="700"/>
      <c r="AI13" s="700"/>
      <c r="AJ13" s="700"/>
      <c r="AK13" s="700"/>
      <c r="AL13" s="700"/>
      <c r="AM13" s="700"/>
      <c r="AN13" s="700"/>
      <c r="AO13" s="700"/>
      <c r="AP13" s="701"/>
      <c r="AQ13" s="47"/>
    </row>
    <row r="14" spans="2:67" ht="8.25" customHeight="1">
      <c r="B14" s="128"/>
      <c r="C14" s="702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703"/>
      <c r="AL14" s="703"/>
      <c r="AM14" s="703"/>
      <c r="AN14" s="703"/>
      <c r="AO14" s="703"/>
      <c r="AP14" s="704"/>
      <c r="AQ14" s="128"/>
    </row>
    <row r="15" spans="2:67" ht="18">
      <c r="B15" s="128"/>
      <c r="C15" s="705" t="s">
        <v>72</v>
      </c>
      <c r="D15" s="706"/>
      <c r="E15" s="706"/>
      <c r="F15" s="706"/>
      <c r="G15" s="706"/>
      <c r="H15" s="697" t="s">
        <v>16</v>
      </c>
      <c r="I15" s="697"/>
      <c r="J15" s="697"/>
      <c r="K15" s="697"/>
      <c r="L15" s="697"/>
      <c r="M15" s="697"/>
      <c r="N15" s="697"/>
      <c r="O15" s="697" t="s">
        <v>79</v>
      </c>
      <c r="P15" s="697"/>
      <c r="Q15" s="697"/>
      <c r="R15" s="697"/>
      <c r="S15" s="697"/>
      <c r="T15" s="697"/>
      <c r="U15" s="697"/>
      <c r="V15" s="707" t="s">
        <v>80</v>
      </c>
      <c r="W15" s="707"/>
      <c r="X15" s="707"/>
      <c r="Y15" s="707"/>
      <c r="Z15" s="707"/>
      <c r="AA15" s="707"/>
      <c r="AB15" s="707"/>
      <c r="AC15" s="709" t="s">
        <v>0</v>
      </c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10"/>
      <c r="AQ15" s="128"/>
    </row>
    <row r="16" spans="2:67" ht="18">
      <c r="B16" s="128"/>
      <c r="C16" s="705" t="s">
        <v>73</v>
      </c>
      <c r="D16" s="706"/>
      <c r="E16" s="706" t="s">
        <v>74</v>
      </c>
      <c r="F16" s="706"/>
      <c r="G16" s="706"/>
      <c r="H16" s="697" t="s">
        <v>75</v>
      </c>
      <c r="I16" s="697"/>
      <c r="J16" s="697"/>
      <c r="K16" s="697"/>
      <c r="L16" s="697" t="s">
        <v>76</v>
      </c>
      <c r="M16" s="697"/>
      <c r="N16" s="697"/>
      <c r="O16" s="697" t="s">
        <v>75</v>
      </c>
      <c r="P16" s="697"/>
      <c r="Q16" s="697"/>
      <c r="R16" s="697"/>
      <c r="S16" s="697" t="s">
        <v>76</v>
      </c>
      <c r="T16" s="697"/>
      <c r="U16" s="697"/>
      <c r="V16" s="697" t="s">
        <v>75</v>
      </c>
      <c r="W16" s="697"/>
      <c r="X16" s="697"/>
      <c r="Y16" s="697"/>
      <c r="Z16" s="697" t="s">
        <v>76</v>
      </c>
      <c r="AA16" s="697"/>
      <c r="AB16" s="697"/>
      <c r="AC16" s="712" t="s">
        <v>77</v>
      </c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06" t="s">
        <v>78</v>
      </c>
      <c r="AO16" s="706"/>
      <c r="AP16" s="711"/>
      <c r="AQ16" s="128"/>
    </row>
    <row r="17" spans="2:43" ht="27" customHeight="1">
      <c r="B17" s="128"/>
      <c r="C17" s="691"/>
      <c r="D17" s="688"/>
      <c r="E17" s="688"/>
      <c r="F17" s="688"/>
      <c r="G17" s="688"/>
      <c r="H17" s="708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 t="s">
        <v>0</v>
      </c>
      <c r="AA17" s="684"/>
      <c r="AB17" s="684"/>
      <c r="AC17" s="690"/>
      <c r="AD17" s="690"/>
      <c r="AE17" s="690"/>
      <c r="AF17" s="690"/>
      <c r="AG17" s="690"/>
      <c r="AH17" s="690"/>
      <c r="AI17" s="690"/>
      <c r="AJ17" s="690"/>
      <c r="AK17" s="690"/>
      <c r="AL17" s="690"/>
      <c r="AM17" s="690"/>
      <c r="AN17" s="688"/>
      <c r="AO17" s="688"/>
      <c r="AP17" s="689"/>
      <c r="AQ17" s="128"/>
    </row>
    <row r="18" spans="2:43" ht="27" customHeight="1">
      <c r="B18" s="47"/>
      <c r="C18" s="691"/>
      <c r="D18" s="688"/>
      <c r="E18" s="688"/>
      <c r="F18" s="688"/>
      <c r="G18" s="688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90"/>
      <c r="AD18" s="690"/>
      <c r="AE18" s="690"/>
      <c r="AF18" s="690"/>
      <c r="AG18" s="690"/>
      <c r="AH18" s="690"/>
      <c r="AI18" s="690"/>
      <c r="AJ18" s="690"/>
      <c r="AK18" s="690"/>
      <c r="AL18" s="690"/>
      <c r="AM18" s="690"/>
      <c r="AN18" s="688"/>
      <c r="AO18" s="688"/>
      <c r="AP18" s="689"/>
      <c r="AQ18" s="47"/>
    </row>
    <row r="19" spans="2:43" ht="27" customHeight="1">
      <c r="B19" s="47"/>
      <c r="C19" s="691"/>
      <c r="D19" s="688"/>
      <c r="E19" s="688"/>
      <c r="F19" s="688"/>
      <c r="G19" s="688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90"/>
      <c r="AD19" s="690"/>
      <c r="AE19" s="690"/>
      <c r="AF19" s="690"/>
      <c r="AG19" s="690"/>
      <c r="AH19" s="690"/>
      <c r="AI19" s="690"/>
      <c r="AJ19" s="690"/>
      <c r="AK19" s="690"/>
      <c r="AL19" s="690"/>
      <c r="AM19" s="690"/>
      <c r="AN19" s="688"/>
      <c r="AO19" s="688"/>
      <c r="AP19" s="689"/>
      <c r="AQ19" s="47"/>
    </row>
    <row r="20" spans="2:43" ht="27" customHeight="1">
      <c r="B20" s="47"/>
      <c r="C20" s="691"/>
      <c r="D20" s="688"/>
      <c r="E20" s="688"/>
      <c r="F20" s="688"/>
      <c r="G20" s="688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90"/>
      <c r="AD20" s="690"/>
      <c r="AE20" s="690"/>
      <c r="AF20" s="690"/>
      <c r="AG20" s="690"/>
      <c r="AH20" s="690"/>
      <c r="AI20" s="690"/>
      <c r="AJ20" s="690"/>
      <c r="AK20" s="690"/>
      <c r="AL20" s="690"/>
      <c r="AM20" s="690"/>
      <c r="AN20" s="688"/>
      <c r="AO20" s="688"/>
      <c r="AP20" s="689"/>
      <c r="AQ20" s="47"/>
    </row>
    <row r="21" spans="2:43" ht="27" customHeight="1">
      <c r="B21" s="47"/>
      <c r="C21" s="691"/>
      <c r="D21" s="688"/>
      <c r="E21" s="688"/>
      <c r="F21" s="688"/>
      <c r="G21" s="688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90"/>
      <c r="AD21" s="690"/>
      <c r="AE21" s="690"/>
      <c r="AF21" s="690"/>
      <c r="AG21" s="690"/>
      <c r="AH21" s="690"/>
      <c r="AI21" s="690"/>
      <c r="AJ21" s="690"/>
      <c r="AK21" s="690"/>
      <c r="AL21" s="690"/>
      <c r="AM21" s="690"/>
      <c r="AN21" s="688"/>
      <c r="AO21" s="688"/>
      <c r="AP21" s="689"/>
      <c r="AQ21" s="47"/>
    </row>
    <row r="22" spans="2:43" ht="27" customHeight="1">
      <c r="B22" s="47"/>
      <c r="C22" s="691"/>
      <c r="D22" s="688"/>
      <c r="E22" s="688"/>
      <c r="F22" s="688"/>
      <c r="G22" s="688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90"/>
      <c r="AD22" s="690"/>
      <c r="AE22" s="690"/>
      <c r="AF22" s="690"/>
      <c r="AG22" s="690"/>
      <c r="AH22" s="690"/>
      <c r="AI22" s="690"/>
      <c r="AJ22" s="690"/>
      <c r="AK22" s="690"/>
      <c r="AL22" s="690"/>
      <c r="AM22" s="690"/>
      <c r="AN22" s="688"/>
      <c r="AO22" s="688"/>
      <c r="AP22" s="689"/>
      <c r="AQ22" s="47"/>
    </row>
    <row r="23" spans="2:43" ht="27" customHeight="1">
      <c r="B23" s="47"/>
      <c r="C23" s="691"/>
      <c r="D23" s="688"/>
      <c r="E23" s="688"/>
      <c r="F23" s="688"/>
      <c r="G23" s="688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90"/>
      <c r="AD23" s="690"/>
      <c r="AE23" s="690"/>
      <c r="AF23" s="690"/>
      <c r="AG23" s="690"/>
      <c r="AH23" s="690"/>
      <c r="AI23" s="690"/>
      <c r="AJ23" s="690"/>
      <c r="AK23" s="690"/>
      <c r="AL23" s="690"/>
      <c r="AM23" s="690"/>
      <c r="AN23" s="688"/>
      <c r="AO23" s="688"/>
      <c r="AP23" s="689"/>
      <c r="AQ23" s="47"/>
    </row>
    <row r="24" spans="2:43" ht="27" customHeight="1">
      <c r="B24" s="47"/>
      <c r="C24" s="691"/>
      <c r="D24" s="688"/>
      <c r="E24" s="688"/>
      <c r="F24" s="688"/>
      <c r="G24" s="688"/>
      <c r="H24" s="684"/>
      <c r="I24" s="684"/>
      <c r="J24" s="684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4"/>
      <c r="W24" s="684"/>
      <c r="X24" s="684"/>
      <c r="Y24" s="684"/>
      <c r="Z24" s="684"/>
      <c r="AA24" s="684"/>
      <c r="AB24" s="684"/>
      <c r="AC24" s="690"/>
      <c r="AD24" s="690"/>
      <c r="AE24" s="690"/>
      <c r="AF24" s="690"/>
      <c r="AG24" s="690"/>
      <c r="AH24" s="690"/>
      <c r="AI24" s="690"/>
      <c r="AJ24" s="690"/>
      <c r="AK24" s="690"/>
      <c r="AL24" s="690"/>
      <c r="AM24" s="690"/>
      <c r="AN24" s="688"/>
      <c r="AO24" s="688"/>
      <c r="AP24" s="689"/>
      <c r="AQ24" s="47"/>
    </row>
    <row r="25" spans="2:43" ht="27" customHeight="1">
      <c r="B25" s="47"/>
      <c r="C25" s="691"/>
      <c r="D25" s="688"/>
      <c r="E25" s="688"/>
      <c r="F25" s="688"/>
      <c r="G25" s="688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  <c r="AN25" s="688"/>
      <c r="AO25" s="688"/>
      <c r="AP25" s="689"/>
      <c r="AQ25" s="47"/>
    </row>
    <row r="26" spans="2:43" ht="27" customHeight="1">
      <c r="B26" s="47"/>
      <c r="C26" s="691"/>
      <c r="D26" s="688"/>
      <c r="E26" s="688"/>
      <c r="F26" s="688"/>
      <c r="G26" s="688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88"/>
      <c r="AO26" s="688"/>
      <c r="AP26" s="689"/>
      <c r="AQ26" s="47"/>
    </row>
    <row r="27" spans="2:43" ht="27" customHeight="1">
      <c r="B27" s="47"/>
      <c r="C27" s="691"/>
      <c r="D27" s="688"/>
      <c r="E27" s="688"/>
      <c r="F27" s="688"/>
      <c r="G27" s="688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90"/>
      <c r="AD27" s="690"/>
      <c r="AE27" s="690"/>
      <c r="AF27" s="690"/>
      <c r="AG27" s="690"/>
      <c r="AH27" s="690"/>
      <c r="AI27" s="690"/>
      <c r="AJ27" s="690"/>
      <c r="AK27" s="690"/>
      <c r="AL27" s="690"/>
      <c r="AM27" s="690"/>
      <c r="AN27" s="688"/>
      <c r="AO27" s="688"/>
      <c r="AP27" s="689"/>
      <c r="AQ27" s="47"/>
    </row>
    <row r="28" spans="2:43" ht="27" customHeight="1">
      <c r="B28" s="47"/>
      <c r="C28" s="691"/>
      <c r="D28" s="688"/>
      <c r="E28" s="688"/>
      <c r="F28" s="688"/>
      <c r="G28" s="688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90"/>
      <c r="AD28" s="690"/>
      <c r="AE28" s="690"/>
      <c r="AF28" s="690"/>
      <c r="AG28" s="690"/>
      <c r="AH28" s="690"/>
      <c r="AI28" s="690"/>
      <c r="AJ28" s="690"/>
      <c r="AK28" s="690"/>
      <c r="AL28" s="690"/>
      <c r="AM28" s="690"/>
      <c r="AN28" s="688"/>
      <c r="AO28" s="688"/>
      <c r="AP28" s="689"/>
      <c r="AQ28" s="47"/>
    </row>
    <row r="29" spans="2:43" ht="27" customHeight="1">
      <c r="B29" s="47"/>
      <c r="C29" s="691"/>
      <c r="D29" s="688"/>
      <c r="E29" s="688"/>
      <c r="F29" s="688"/>
      <c r="G29" s="688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90"/>
      <c r="AD29" s="690"/>
      <c r="AE29" s="690"/>
      <c r="AF29" s="690"/>
      <c r="AG29" s="690"/>
      <c r="AH29" s="690"/>
      <c r="AI29" s="690"/>
      <c r="AJ29" s="690"/>
      <c r="AK29" s="690"/>
      <c r="AL29" s="690"/>
      <c r="AM29" s="690"/>
      <c r="AN29" s="688"/>
      <c r="AO29" s="688"/>
      <c r="AP29" s="689"/>
      <c r="AQ29" s="47"/>
    </row>
    <row r="30" spans="2:43" ht="27" customHeight="1">
      <c r="B30" s="47"/>
      <c r="C30" s="691"/>
      <c r="D30" s="688"/>
      <c r="E30" s="688"/>
      <c r="F30" s="688"/>
      <c r="G30" s="688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90"/>
      <c r="AD30" s="690"/>
      <c r="AE30" s="690"/>
      <c r="AF30" s="690"/>
      <c r="AG30" s="690"/>
      <c r="AH30" s="690"/>
      <c r="AI30" s="690"/>
      <c r="AJ30" s="690"/>
      <c r="AK30" s="690"/>
      <c r="AL30" s="690"/>
      <c r="AM30" s="690"/>
      <c r="AN30" s="688"/>
      <c r="AO30" s="688"/>
      <c r="AP30" s="689"/>
      <c r="AQ30" s="47"/>
    </row>
    <row r="31" spans="2:43" ht="27" customHeight="1">
      <c r="B31" s="47"/>
      <c r="C31" s="691"/>
      <c r="D31" s="688"/>
      <c r="E31" s="688"/>
      <c r="F31" s="688"/>
      <c r="G31" s="688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90"/>
      <c r="AD31" s="690"/>
      <c r="AE31" s="690"/>
      <c r="AF31" s="690"/>
      <c r="AG31" s="690"/>
      <c r="AH31" s="690"/>
      <c r="AI31" s="690"/>
      <c r="AJ31" s="690"/>
      <c r="AK31" s="690"/>
      <c r="AL31" s="690"/>
      <c r="AM31" s="690"/>
      <c r="AN31" s="688"/>
      <c r="AO31" s="688"/>
      <c r="AP31" s="689"/>
      <c r="AQ31" s="47"/>
    </row>
    <row r="32" spans="2:43" ht="27" customHeight="1">
      <c r="B32" s="47"/>
      <c r="C32" s="691"/>
      <c r="D32" s="688"/>
      <c r="E32" s="688"/>
      <c r="F32" s="688"/>
      <c r="G32" s="688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90"/>
      <c r="AD32" s="690"/>
      <c r="AE32" s="690"/>
      <c r="AF32" s="690"/>
      <c r="AG32" s="690"/>
      <c r="AH32" s="690"/>
      <c r="AI32" s="690"/>
      <c r="AJ32" s="690"/>
      <c r="AK32" s="690"/>
      <c r="AL32" s="690"/>
      <c r="AM32" s="690"/>
      <c r="AN32" s="688"/>
      <c r="AO32" s="688"/>
      <c r="AP32" s="689"/>
      <c r="AQ32" s="47"/>
    </row>
    <row r="33" spans="2:43" ht="27" customHeight="1">
      <c r="B33" s="47"/>
      <c r="C33" s="691"/>
      <c r="D33" s="688"/>
      <c r="E33" s="688"/>
      <c r="F33" s="688"/>
      <c r="G33" s="688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90"/>
      <c r="AD33" s="690"/>
      <c r="AE33" s="690"/>
      <c r="AF33" s="690"/>
      <c r="AG33" s="690"/>
      <c r="AH33" s="690"/>
      <c r="AI33" s="690"/>
      <c r="AJ33" s="690"/>
      <c r="AK33" s="690"/>
      <c r="AL33" s="690"/>
      <c r="AM33" s="690"/>
      <c r="AN33" s="688"/>
      <c r="AO33" s="688"/>
      <c r="AP33" s="689"/>
      <c r="AQ33" s="47"/>
    </row>
    <row r="34" spans="2:43" ht="27" customHeight="1">
      <c r="B34" s="47"/>
      <c r="C34" s="691"/>
      <c r="D34" s="688"/>
      <c r="E34" s="688"/>
      <c r="F34" s="688"/>
      <c r="G34" s="688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90"/>
      <c r="AD34" s="690"/>
      <c r="AE34" s="690"/>
      <c r="AF34" s="690"/>
      <c r="AG34" s="690"/>
      <c r="AH34" s="690"/>
      <c r="AI34" s="690"/>
      <c r="AJ34" s="690"/>
      <c r="AK34" s="690"/>
      <c r="AL34" s="690"/>
      <c r="AM34" s="690"/>
      <c r="AN34" s="688"/>
      <c r="AO34" s="688"/>
      <c r="AP34" s="689"/>
      <c r="AQ34" s="47"/>
    </row>
    <row r="35" spans="2:43" ht="27" customHeight="1">
      <c r="B35" s="47"/>
      <c r="C35" s="691"/>
      <c r="D35" s="688"/>
      <c r="E35" s="688"/>
      <c r="F35" s="688"/>
      <c r="G35" s="688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90"/>
      <c r="AD35" s="690"/>
      <c r="AE35" s="690"/>
      <c r="AF35" s="690"/>
      <c r="AG35" s="690"/>
      <c r="AH35" s="690"/>
      <c r="AI35" s="690"/>
      <c r="AJ35" s="690"/>
      <c r="AK35" s="690"/>
      <c r="AL35" s="690"/>
      <c r="AM35" s="690"/>
      <c r="AN35" s="688"/>
      <c r="AO35" s="688"/>
      <c r="AP35" s="689"/>
      <c r="AQ35" s="47"/>
    </row>
    <row r="36" spans="2:43" ht="27" customHeight="1">
      <c r="B36" s="47"/>
      <c r="C36" s="691"/>
      <c r="D36" s="688"/>
      <c r="E36" s="688"/>
      <c r="F36" s="688"/>
      <c r="G36" s="688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90"/>
      <c r="AD36" s="690"/>
      <c r="AE36" s="690"/>
      <c r="AF36" s="690"/>
      <c r="AG36" s="690"/>
      <c r="AH36" s="690"/>
      <c r="AI36" s="690"/>
      <c r="AJ36" s="690"/>
      <c r="AK36" s="690"/>
      <c r="AL36" s="690"/>
      <c r="AM36" s="690"/>
      <c r="AN36" s="688"/>
      <c r="AO36" s="688"/>
      <c r="AP36" s="689"/>
      <c r="AQ36" s="47"/>
    </row>
    <row r="37" spans="2:43" ht="27" customHeight="1">
      <c r="B37" s="47"/>
      <c r="C37" s="691"/>
      <c r="D37" s="688"/>
      <c r="E37" s="688"/>
      <c r="F37" s="688"/>
      <c r="G37" s="688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90"/>
      <c r="AD37" s="690"/>
      <c r="AE37" s="690"/>
      <c r="AF37" s="690"/>
      <c r="AG37" s="690"/>
      <c r="AH37" s="690"/>
      <c r="AI37" s="690"/>
      <c r="AJ37" s="690"/>
      <c r="AK37" s="690"/>
      <c r="AL37" s="690"/>
      <c r="AM37" s="690"/>
      <c r="AN37" s="688"/>
      <c r="AO37" s="688"/>
      <c r="AP37" s="689"/>
      <c r="AQ37" s="47"/>
    </row>
    <row r="38" spans="2:43" ht="27" customHeight="1">
      <c r="B38" s="47"/>
      <c r="C38" s="691"/>
      <c r="D38" s="688"/>
      <c r="E38" s="688"/>
      <c r="F38" s="688"/>
      <c r="G38" s="688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90"/>
      <c r="AD38" s="690"/>
      <c r="AE38" s="690"/>
      <c r="AF38" s="690"/>
      <c r="AG38" s="690"/>
      <c r="AH38" s="690"/>
      <c r="AI38" s="690"/>
      <c r="AJ38" s="690"/>
      <c r="AK38" s="690"/>
      <c r="AL38" s="690"/>
      <c r="AM38" s="690"/>
      <c r="AN38" s="688"/>
      <c r="AO38" s="688"/>
      <c r="AP38" s="689"/>
      <c r="AQ38" s="47"/>
    </row>
    <row r="39" spans="2:43" ht="27" customHeight="1">
      <c r="B39" s="47"/>
      <c r="C39" s="691"/>
      <c r="D39" s="688"/>
      <c r="E39" s="688"/>
      <c r="F39" s="688"/>
      <c r="G39" s="688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  <c r="V39" s="684"/>
      <c r="W39" s="684"/>
      <c r="X39" s="684"/>
      <c r="Y39" s="684"/>
      <c r="Z39" s="684"/>
      <c r="AA39" s="684"/>
      <c r="AB39" s="684"/>
      <c r="AC39" s="690"/>
      <c r="AD39" s="690"/>
      <c r="AE39" s="690"/>
      <c r="AF39" s="690"/>
      <c r="AG39" s="690"/>
      <c r="AH39" s="690"/>
      <c r="AI39" s="690"/>
      <c r="AJ39" s="690"/>
      <c r="AK39" s="690"/>
      <c r="AL39" s="690"/>
      <c r="AM39" s="690"/>
      <c r="AN39" s="688"/>
      <c r="AO39" s="688"/>
      <c r="AP39" s="689"/>
      <c r="AQ39" s="47"/>
    </row>
    <row r="40" spans="2:43" ht="27" customHeight="1">
      <c r="B40" s="47"/>
      <c r="C40" s="691"/>
      <c r="D40" s="688"/>
      <c r="E40" s="688"/>
      <c r="F40" s="688"/>
      <c r="G40" s="688"/>
      <c r="H40" s="684"/>
      <c r="I40" s="684"/>
      <c r="J40" s="684"/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4"/>
      <c r="W40" s="684"/>
      <c r="X40" s="684"/>
      <c r="Y40" s="684"/>
      <c r="Z40" s="684"/>
      <c r="AA40" s="684"/>
      <c r="AB40" s="684"/>
      <c r="AC40" s="690"/>
      <c r="AD40" s="690"/>
      <c r="AE40" s="690"/>
      <c r="AF40" s="690"/>
      <c r="AG40" s="690"/>
      <c r="AH40" s="690"/>
      <c r="AI40" s="690"/>
      <c r="AJ40" s="690"/>
      <c r="AK40" s="690"/>
      <c r="AL40" s="690"/>
      <c r="AM40" s="690"/>
      <c r="AN40" s="688"/>
      <c r="AO40" s="688"/>
      <c r="AP40" s="689"/>
      <c r="AQ40" s="47"/>
    </row>
    <row r="41" spans="2:43" ht="27" customHeight="1">
      <c r="B41" s="47"/>
      <c r="C41" s="691"/>
      <c r="D41" s="688"/>
      <c r="E41" s="688"/>
      <c r="F41" s="688"/>
      <c r="G41" s="688"/>
      <c r="H41" s="684"/>
      <c r="I41" s="684"/>
      <c r="J41" s="684"/>
      <c r="K41" s="684"/>
      <c r="L41" s="684"/>
      <c r="M41" s="684"/>
      <c r="N41" s="684"/>
      <c r="O41" s="684"/>
      <c r="P41" s="684"/>
      <c r="Q41" s="684"/>
      <c r="R41" s="684"/>
      <c r="S41" s="684"/>
      <c r="T41" s="684"/>
      <c r="U41" s="684"/>
      <c r="V41" s="684"/>
      <c r="W41" s="684"/>
      <c r="X41" s="684"/>
      <c r="Y41" s="684"/>
      <c r="Z41" s="684"/>
      <c r="AA41" s="684"/>
      <c r="AB41" s="684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88"/>
      <c r="AO41" s="688"/>
      <c r="AP41" s="689"/>
      <c r="AQ41" s="47"/>
    </row>
    <row r="42" spans="2:43" ht="27" customHeight="1">
      <c r="B42" s="47"/>
      <c r="C42" s="691"/>
      <c r="D42" s="688"/>
      <c r="E42" s="688"/>
      <c r="F42" s="688"/>
      <c r="G42" s="688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4"/>
      <c r="W42" s="684"/>
      <c r="X42" s="684"/>
      <c r="Y42" s="684"/>
      <c r="Z42" s="684"/>
      <c r="AA42" s="684"/>
      <c r="AB42" s="684"/>
      <c r="AC42" s="690"/>
      <c r="AD42" s="690"/>
      <c r="AE42" s="690"/>
      <c r="AF42" s="690"/>
      <c r="AG42" s="690"/>
      <c r="AH42" s="690"/>
      <c r="AI42" s="690"/>
      <c r="AJ42" s="690"/>
      <c r="AK42" s="690"/>
      <c r="AL42" s="690"/>
      <c r="AM42" s="690"/>
      <c r="AN42" s="688"/>
      <c r="AO42" s="688"/>
      <c r="AP42" s="689"/>
      <c r="AQ42" s="47"/>
    </row>
    <row r="43" spans="2:43" ht="27" customHeight="1">
      <c r="B43" s="47"/>
      <c r="C43" s="691"/>
      <c r="D43" s="688"/>
      <c r="E43" s="688"/>
      <c r="F43" s="688"/>
      <c r="G43" s="688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90"/>
      <c r="AD43" s="690"/>
      <c r="AE43" s="690"/>
      <c r="AF43" s="690"/>
      <c r="AG43" s="690"/>
      <c r="AH43" s="690"/>
      <c r="AI43" s="690"/>
      <c r="AJ43" s="690"/>
      <c r="AK43" s="690"/>
      <c r="AL43" s="690"/>
      <c r="AM43" s="690"/>
      <c r="AN43" s="688"/>
      <c r="AO43" s="688"/>
      <c r="AP43" s="689"/>
      <c r="AQ43" s="47"/>
    </row>
    <row r="44" spans="2:43" ht="27" customHeight="1">
      <c r="B44" s="47"/>
      <c r="C44" s="691"/>
      <c r="D44" s="688"/>
      <c r="E44" s="688"/>
      <c r="F44" s="688"/>
      <c r="G44" s="688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  <c r="AC44" s="690"/>
      <c r="AD44" s="690"/>
      <c r="AE44" s="690"/>
      <c r="AF44" s="690"/>
      <c r="AG44" s="690"/>
      <c r="AH44" s="690"/>
      <c r="AI44" s="690"/>
      <c r="AJ44" s="690"/>
      <c r="AK44" s="690"/>
      <c r="AL44" s="690"/>
      <c r="AM44" s="690"/>
      <c r="AN44" s="688"/>
      <c r="AO44" s="688"/>
      <c r="AP44" s="689"/>
      <c r="AQ44" s="47"/>
    </row>
    <row r="45" spans="2:43" ht="27" customHeight="1">
      <c r="B45" s="47"/>
      <c r="C45" s="691"/>
      <c r="D45" s="688"/>
      <c r="E45" s="688"/>
      <c r="F45" s="688"/>
      <c r="G45" s="688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88"/>
      <c r="AO45" s="688"/>
      <c r="AP45" s="689"/>
      <c r="AQ45" s="47"/>
    </row>
    <row r="46" spans="2:43" ht="27" customHeight="1">
      <c r="B46" s="47"/>
      <c r="C46" s="691"/>
      <c r="D46" s="688"/>
      <c r="E46" s="688"/>
      <c r="F46" s="688"/>
      <c r="G46" s="688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90"/>
      <c r="AD46" s="690"/>
      <c r="AE46" s="690"/>
      <c r="AF46" s="690"/>
      <c r="AG46" s="690"/>
      <c r="AH46" s="690"/>
      <c r="AI46" s="690"/>
      <c r="AJ46" s="690"/>
      <c r="AK46" s="690"/>
      <c r="AL46" s="690"/>
      <c r="AM46" s="690"/>
      <c r="AN46" s="688"/>
      <c r="AO46" s="688"/>
      <c r="AP46" s="689"/>
      <c r="AQ46" s="47"/>
    </row>
    <row r="47" spans="2:43" ht="27" customHeight="1">
      <c r="B47" s="47"/>
      <c r="C47" s="691"/>
      <c r="D47" s="688"/>
      <c r="E47" s="688"/>
      <c r="F47" s="688"/>
      <c r="G47" s="688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  <c r="Y47" s="684"/>
      <c r="Z47" s="684"/>
      <c r="AA47" s="684"/>
      <c r="AB47" s="684"/>
      <c r="AC47" s="690"/>
      <c r="AD47" s="690"/>
      <c r="AE47" s="690"/>
      <c r="AF47" s="690"/>
      <c r="AG47" s="690"/>
      <c r="AH47" s="690"/>
      <c r="AI47" s="690"/>
      <c r="AJ47" s="690"/>
      <c r="AK47" s="690"/>
      <c r="AL47" s="690"/>
      <c r="AM47" s="690"/>
      <c r="AN47" s="688"/>
      <c r="AO47" s="688"/>
      <c r="AP47" s="689"/>
      <c r="AQ47" s="47"/>
    </row>
    <row r="48" spans="2:43" ht="27" customHeight="1">
      <c r="B48" s="47"/>
      <c r="C48" s="691"/>
      <c r="D48" s="688"/>
      <c r="E48" s="688"/>
      <c r="F48" s="688"/>
      <c r="G48" s="688"/>
      <c r="H48" s="684"/>
      <c r="I48" s="684"/>
      <c r="J48" s="684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  <c r="V48" s="684"/>
      <c r="W48" s="684"/>
      <c r="X48" s="684"/>
      <c r="Y48" s="684"/>
      <c r="Z48" s="684"/>
      <c r="AA48" s="684"/>
      <c r="AB48" s="684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88"/>
      <c r="AO48" s="688"/>
      <c r="AP48" s="689"/>
      <c r="AQ48" s="47"/>
    </row>
    <row r="49" spans="2:43" ht="27" customHeight="1">
      <c r="B49" s="47"/>
      <c r="C49" s="691"/>
      <c r="D49" s="688"/>
      <c r="E49" s="688"/>
      <c r="F49" s="688"/>
      <c r="G49" s="688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  <c r="V49" s="684"/>
      <c r="W49" s="684"/>
      <c r="X49" s="684"/>
      <c r="Y49" s="684"/>
      <c r="Z49" s="684"/>
      <c r="AA49" s="684"/>
      <c r="AB49" s="684"/>
      <c r="AC49" s="690"/>
      <c r="AD49" s="690"/>
      <c r="AE49" s="690"/>
      <c r="AF49" s="690"/>
      <c r="AG49" s="690"/>
      <c r="AH49" s="690"/>
      <c r="AI49" s="690"/>
      <c r="AJ49" s="690"/>
      <c r="AK49" s="690"/>
      <c r="AL49" s="690"/>
      <c r="AM49" s="690"/>
      <c r="AN49" s="688"/>
      <c r="AO49" s="688"/>
      <c r="AP49" s="689"/>
      <c r="AQ49" s="47"/>
    </row>
    <row r="50" spans="2:43" ht="27" customHeight="1" thickBot="1">
      <c r="B50" s="47"/>
      <c r="C50" s="696"/>
      <c r="D50" s="692"/>
      <c r="E50" s="692"/>
      <c r="F50" s="692"/>
      <c r="G50" s="692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T50" s="694"/>
      <c r="U50" s="694"/>
      <c r="V50" s="694"/>
      <c r="W50" s="694"/>
      <c r="X50" s="694"/>
      <c r="Y50" s="694"/>
      <c r="Z50" s="694"/>
      <c r="AA50" s="694"/>
      <c r="AB50" s="694"/>
      <c r="AC50" s="695"/>
      <c r="AD50" s="695"/>
      <c r="AE50" s="695"/>
      <c r="AF50" s="695"/>
      <c r="AG50" s="695"/>
      <c r="AH50" s="695"/>
      <c r="AI50" s="695"/>
      <c r="AJ50" s="695"/>
      <c r="AK50" s="695"/>
      <c r="AL50" s="695"/>
      <c r="AM50" s="695"/>
      <c r="AN50" s="692"/>
      <c r="AO50" s="692"/>
      <c r="AP50" s="693"/>
      <c r="AQ50" s="47"/>
    </row>
    <row r="51" spans="2:43" ht="8.2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2:43" ht="18"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</row>
    <row r="53" spans="2:43" ht="18"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</row>
    <row r="54" spans="2:43" ht="18"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</row>
    <row r="55" spans="2:43" ht="18"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</row>
    <row r="56" spans="2:43" ht="18" hidden="1"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</row>
    <row r="57" spans="2:43" ht="18" hidden="1">
      <c r="C57" s="196" t="s">
        <v>70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</row>
    <row r="58" spans="2:43" ht="18" hidden="1">
      <c r="C58" s="195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</row>
    <row r="59" spans="2:43" ht="18" hidden="1">
      <c r="C59" s="17" t="s">
        <v>102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</row>
    <row r="60" spans="2:43" ht="18" hidden="1">
      <c r="C60" s="17" t="s">
        <v>12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</row>
    <row r="61" spans="2:43" ht="18" hidden="1">
      <c r="C61" s="17" t="s">
        <v>101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</row>
    <row r="62" spans="2:43" ht="18" hidden="1">
      <c r="C62" s="17" t="s">
        <v>112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</row>
    <row r="63" spans="2:43" ht="18" hidden="1">
      <c r="C63" s="17" t="s">
        <v>104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</row>
    <row r="64" spans="2:43" ht="18" hidden="1">
      <c r="C64" s="17" t="s">
        <v>108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</row>
    <row r="65" spans="3:42" ht="18" hidden="1">
      <c r="C65" s="17" t="s">
        <v>7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</row>
    <row r="66" spans="3:42" ht="18" hidden="1">
      <c r="C66" s="17" t="s">
        <v>109</v>
      </c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</row>
    <row r="67" spans="3:42" ht="18" hidden="1">
      <c r="C67" s="17" t="s">
        <v>110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</row>
    <row r="68" spans="3:42" ht="18" hidden="1">
      <c r="C68" s="17" t="s">
        <v>105</v>
      </c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</row>
    <row r="69" spans="3:42" ht="18" hidden="1">
      <c r="C69" s="17" t="s">
        <v>103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</row>
    <row r="70" spans="3:42" ht="18" hidden="1">
      <c r="C70" s="17" t="s">
        <v>107</v>
      </c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</row>
    <row r="71" spans="3:42" ht="18" hidden="1">
      <c r="C71" s="17" t="s">
        <v>106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</row>
    <row r="72" spans="3:42" ht="18" hidden="1">
      <c r="C72" s="17" t="s">
        <v>100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</row>
    <row r="73" spans="3:42" ht="18" hidden="1">
      <c r="C73" s="17" t="s">
        <v>111</v>
      </c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</row>
    <row r="74" spans="3:42" ht="18" hidden="1">
      <c r="C74" s="17" t="s">
        <v>331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</row>
    <row r="75" spans="3:42" ht="18" hidden="1">
      <c r="C75" s="17" t="s">
        <v>11</v>
      </c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</row>
    <row r="76" spans="3:42" ht="18" hidden="1">
      <c r="C76" s="17" t="s">
        <v>10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</row>
    <row r="77" spans="3:42" ht="18" hidden="1">
      <c r="C77" s="17" t="s">
        <v>13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</row>
    <row r="78" spans="3:42" ht="18" hidden="1">
      <c r="C78" s="9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</row>
    <row r="79" spans="3:42" ht="18">
      <c r="C79" s="9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</row>
    <row r="80" spans="3:42" ht="18">
      <c r="C80" s="9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</row>
    <row r="81" spans="3:42" ht="18">
      <c r="C81" s="9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</row>
    <row r="82" spans="3:42" ht="18">
      <c r="C82" s="9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</row>
    <row r="83" spans="3:42" ht="18">
      <c r="C83" s="9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</row>
    <row r="84" spans="3:42" ht="18">
      <c r="C84" s="9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</row>
    <row r="85" spans="3:42" ht="18">
      <c r="C85" s="9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</row>
    <row r="86" spans="3:42" ht="18">
      <c r="C86" s="9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</row>
    <row r="87" spans="3:42" ht="18"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</row>
    <row r="88" spans="3:42" ht="18"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</row>
    <row r="89" spans="3:42" ht="18"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</row>
    <row r="90" spans="3:42" ht="18"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</row>
    <row r="91" spans="3:42" ht="18"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</row>
    <row r="92" spans="3:42" ht="18"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</row>
    <row r="93" spans="3:42" ht="18"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</row>
    <row r="94" spans="3:42" ht="18"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</row>
    <row r="95" spans="3:42" ht="18"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</row>
    <row r="96" spans="3:42" ht="18"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</row>
  </sheetData>
  <mergeCells count="387">
    <mergeCell ref="C10:K10"/>
    <mergeCell ref="L10:AP10"/>
    <mergeCell ref="C3:AP3"/>
    <mergeCell ref="C4:AP4"/>
    <mergeCell ref="C5:F5"/>
    <mergeCell ref="G5:K5"/>
    <mergeCell ref="V29:Y29"/>
    <mergeCell ref="Z29:AB29"/>
    <mergeCell ref="O28:R28"/>
    <mergeCell ref="S28:U28"/>
    <mergeCell ref="V28:Y28"/>
    <mergeCell ref="Z28:AB28"/>
    <mergeCell ref="C29:D29"/>
    <mergeCell ref="E29:G29"/>
    <mergeCell ref="H29:K29"/>
    <mergeCell ref="AC29:AM29"/>
    <mergeCell ref="AN29:AP29"/>
    <mergeCell ref="AC28:AM28"/>
    <mergeCell ref="AN28:AP28"/>
    <mergeCell ref="L29:N29"/>
    <mergeCell ref="O29:R29"/>
    <mergeCell ref="S29:U29"/>
    <mergeCell ref="AA5:AD5"/>
    <mergeCell ref="AA6:AD6"/>
    <mergeCell ref="AE6:AP6"/>
    <mergeCell ref="C7:F7"/>
    <mergeCell ref="G7:Z7"/>
    <mergeCell ref="AA7:AD7"/>
    <mergeCell ref="AE7:AP7"/>
    <mergeCell ref="C28:D28"/>
    <mergeCell ref="E28:G28"/>
    <mergeCell ref="H28:K28"/>
    <mergeCell ref="L28:N28"/>
    <mergeCell ref="C6:F6"/>
    <mergeCell ref="C8:K8"/>
    <mergeCell ref="L8:AP8"/>
    <mergeCell ref="O24:R24"/>
    <mergeCell ref="S24:U24"/>
    <mergeCell ref="V24:Y24"/>
    <mergeCell ref="Z24:AB24"/>
    <mergeCell ref="C24:D24"/>
    <mergeCell ref="E24:G24"/>
    <mergeCell ref="H24:K24"/>
    <mergeCell ref="L24:N24"/>
    <mergeCell ref="V22:Y22"/>
    <mergeCell ref="Z22:AB22"/>
    <mergeCell ref="C22:D22"/>
    <mergeCell ref="E22:G22"/>
    <mergeCell ref="H22:K22"/>
    <mergeCell ref="L22:N22"/>
    <mergeCell ref="AC22:AM22"/>
    <mergeCell ref="AN22:AP22"/>
    <mergeCell ref="C23:D23"/>
    <mergeCell ref="E23:G23"/>
    <mergeCell ref="H23:K23"/>
    <mergeCell ref="L23:N23"/>
    <mergeCell ref="AC23:AM23"/>
    <mergeCell ref="AN23:AP23"/>
    <mergeCell ref="O22:R22"/>
    <mergeCell ref="S22:U22"/>
    <mergeCell ref="V20:Y20"/>
    <mergeCell ref="Z20:AB20"/>
    <mergeCell ref="C20:D20"/>
    <mergeCell ref="E20:G20"/>
    <mergeCell ref="H20:K20"/>
    <mergeCell ref="L20:N20"/>
    <mergeCell ref="AC20:AM20"/>
    <mergeCell ref="AN20:AP20"/>
    <mergeCell ref="C21:D21"/>
    <mergeCell ref="E21:G21"/>
    <mergeCell ref="H21:K21"/>
    <mergeCell ref="L21:N21"/>
    <mergeCell ref="AC21:AM21"/>
    <mergeCell ref="AN21:AP21"/>
    <mergeCell ref="O20:R20"/>
    <mergeCell ref="S20:U20"/>
    <mergeCell ref="V18:Y18"/>
    <mergeCell ref="Z18:AB18"/>
    <mergeCell ref="C18:D18"/>
    <mergeCell ref="E18:G18"/>
    <mergeCell ref="H18:K18"/>
    <mergeCell ref="L18:N18"/>
    <mergeCell ref="AC18:AM18"/>
    <mergeCell ref="AN18:AP18"/>
    <mergeCell ref="C19:D19"/>
    <mergeCell ref="E19:G19"/>
    <mergeCell ref="H19:K19"/>
    <mergeCell ref="L19:N19"/>
    <mergeCell ref="AN19:AP19"/>
    <mergeCell ref="AC19:AM19"/>
    <mergeCell ref="O18:R18"/>
    <mergeCell ref="S18:U18"/>
    <mergeCell ref="AC15:AP15"/>
    <mergeCell ref="S17:U17"/>
    <mergeCell ref="V17:Y17"/>
    <mergeCell ref="Z17:AB17"/>
    <mergeCell ref="AN17:AP17"/>
    <mergeCell ref="AN16:AP16"/>
    <mergeCell ref="AC16:AM16"/>
    <mergeCell ref="Z16:AB16"/>
    <mergeCell ref="AC17:AM17"/>
    <mergeCell ref="E17:G17"/>
    <mergeCell ref="H17:K17"/>
    <mergeCell ref="C16:D16"/>
    <mergeCell ref="E16:G16"/>
    <mergeCell ref="V16:Y16"/>
    <mergeCell ref="O17:R17"/>
    <mergeCell ref="L17:N17"/>
    <mergeCell ref="H16:K16"/>
    <mergeCell ref="L16:N16"/>
    <mergeCell ref="H15:N15"/>
    <mergeCell ref="O15:U15"/>
    <mergeCell ref="O16:R16"/>
    <mergeCell ref="S16:U16"/>
    <mergeCell ref="O25:R25"/>
    <mergeCell ref="S25:U25"/>
    <mergeCell ref="C12:AP12"/>
    <mergeCell ref="C13:AP13"/>
    <mergeCell ref="C14:AP14"/>
    <mergeCell ref="O23:R23"/>
    <mergeCell ref="S23:U23"/>
    <mergeCell ref="V23:Y23"/>
    <mergeCell ref="Z23:AB23"/>
    <mergeCell ref="O21:R21"/>
    <mergeCell ref="S21:U21"/>
    <mergeCell ref="V21:Y21"/>
    <mergeCell ref="C15:G15"/>
    <mergeCell ref="V15:AB15"/>
    <mergeCell ref="Z21:AB21"/>
    <mergeCell ref="C17:D17"/>
    <mergeCell ref="O19:R19"/>
    <mergeCell ref="S19:U19"/>
    <mergeCell ref="V19:Y19"/>
    <mergeCell ref="Z19:AB19"/>
    <mergeCell ref="AC24:AM24"/>
    <mergeCell ref="AN24:AP24"/>
    <mergeCell ref="AC25:AM25"/>
    <mergeCell ref="Z27:AB27"/>
    <mergeCell ref="AC27:AM27"/>
    <mergeCell ref="AN25:AP25"/>
    <mergeCell ref="V25:Y25"/>
    <mergeCell ref="Z25:AB25"/>
    <mergeCell ref="C25:D25"/>
    <mergeCell ref="E25:G25"/>
    <mergeCell ref="H25:K25"/>
    <mergeCell ref="L25:N25"/>
    <mergeCell ref="V26:Y26"/>
    <mergeCell ref="AN26:AP26"/>
    <mergeCell ref="C27:D27"/>
    <mergeCell ref="E27:G27"/>
    <mergeCell ref="H27:K27"/>
    <mergeCell ref="L27:N27"/>
    <mergeCell ref="O27:R27"/>
    <mergeCell ref="S27:U27"/>
    <mergeCell ref="C26:D26"/>
    <mergeCell ref="E26:G26"/>
    <mergeCell ref="H26:K26"/>
    <mergeCell ref="L26:N26"/>
    <mergeCell ref="O26:R26"/>
    <mergeCell ref="S26:U26"/>
    <mergeCell ref="Z26:AB26"/>
    <mergeCell ref="AC26:AM26"/>
    <mergeCell ref="V27:Y27"/>
    <mergeCell ref="AN27:AP27"/>
    <mergeCell ref="C30:D30"/>
    <mergeCell ref="E30:G30"/>
    <mergeCell ref="H30:K30"/>
    <mergeCell ref="L30:N30"/>
    <mergeCell ref="O30:R30"/>
    <mergeCell ref="S30:U30"/>
    <mergeCell ref="V30:Y30"/>
    <mergeCell ref="Z30:AB30"/>
    <mergeCell ref="AC30:AM30"/>
    <mergeCell ref="AN30:AP30"/>
    <mergeCell ref="AN31:AP31"/>
    <mergeCell ref="C32:D32"/>
    <mergeCell ref="E32:G32"/>
    <mergeCell ref="H32:K32"/>
    <mergeCell ref="L32:N32"/>
    <mergeCell ref="O32:R32"/>
    <mergeCell ref="S32:U32"/>
    <mergeCell ref="V32:Y32"/>
    <mergeCell ref="Z32:AB32"/>
    <mergeCell ref="AC32:AM32"/>
    <mergeCell ref="AN32:AP32"/>
    <mergeCell ref="C31:D31"/>
    <mergeCell ref="E31:G31"/>
    <mergeCell ref="H31:K31"/>
    <mergeCell ref="L31:N31"/>
    <mergeCell ref="O31:R31"/>
    <mergeCell ref="S31:U31"/>
    <mergeCell ref="V31:Y31"/>
    <mergeCell ref="Z31:AB31"/>
    <mergeCell ref="AC31:AM31"/>
    <mergeCell ref="AN33:AP33"/>
    <mergeCell ref="C34:D34"/>
    <mergeCell ref="E34:G34"/>
    <mergeCell ref="H34:K34"/>
    <mergeCell ref="L34:N34"/>
    <mergeCell ref="O34:R34"/>
    <mergeCell ref="S34:U34"/>
    <mergeCell ref="V34:Y34"/>
    <mergeCell ref="Z34:AB34"/>
    <mergeCell ref="AC34:AM34"/>
    <mergeCell ref="AN34:AP34"/>
    <mergeCell ref="C33:D33"/>
    <mergeCell ref="E33:G33"/>
    <mergeCell ref="H33:K33"/>
    <mergeCell ref="L33:N33"/>
    <mergeCell ref="O33:R33"/>
    <mergeCell ref="S33:U33"/>
    <mergeCell ref="V33:Y33"/>
    <mergeCell ref="Z33:AB33"/>
    <mergeCell ref="AC33:AM33"/>
    <mergeCell ref="AN35:AP35"/>
    <mergeCell ref="C36:D36"/>
    <mergeCell ref="E36:G36"/>
    <mergeCell ref="H36:K36"/>
    <mergeCell ref="L36:N36"/>
    <mergeCell ref="O36:R36"/>
    <mergeCell ref="S36:U36"/>
    <mergeCell ref="V36:Y36"/>
    <mergeCell ref="Z36:AB36"/>
    <mergeCell ref="AC36:AM36"/>
    <mergeCell ref="AN36:AP36"/>
    <mergeCell ref="C35:D35"/>
    <mergeCell ref="E35:G35"/>
    <mergeCell ref="H35:K35"/>
    <mergeCell ref="L35:N35"/>
    <mergeCell ref="O35:R35"/>
    <mergeCell ref="S35:U35"/>
    <mergeCell ref="V35:Y35"/>
    <mergeCell ref="Z35:AB35"/>
    <mergeCell ref="AC35:AM35"/>
    <mergeCell ref="AN37:AP37"/>
    <mergeCell ref="C38:D38"/>
    <mergeCell ref="E38:G38"/>
    <mergeCell ref="H38:K38"/>
    <mergeCell ref="L38:N38"/>
    <mergeCell ref="O38:R38"/>
    <mergeCell ref="S38:U38"/>
    <mergeCell ref="V38:Y38"/>
    <mergeCell ref="Z38:AB38"/>
    <mergeCell ref="AC38:AM38"/>
    <mergeCell ref="AN38:AP38"/>
    <mergeCell ref="C37:D37"/>
    <mergeCell ref="E37:G37"/>
    <mergeCell ref="H37:K37"/>
    <mergeCell ref="L37:N37"/>
    <mergeCell ref="O37:R37"/>
    <mergeCell ref="S37:U37"/>
    <mergeCell ref="V37:Y37"/>
    <mergeCell ref="Z37:AB37"/>
    <mergeCell ref="AC37:AM37"/>
    <mergeCell ref="AN39:AP39"/>
    <mergeCell ref="C40:D40"/>
    <mergeCell ref="E40:G40"/>
    <mergeCell ref="H40:K40"/>
    <mergeCell ref="L40:N40"/>
    <mergeCell ref="O40:R40"/>
    <mergeCell ref="S40:U40"/>
    <mergeCell ref="V40:Y40"/>
    <mergeCell ref="Z40:AB40"/>
    <mergeCell ref="AC40:AM40"/>
    <mergeCell ref="C39:D39"/>
    <mergeCell ref="E39:G39"/>
    <mergeCell ref="H39:K39"/>
    <mergeCell ref="L39:N39"/>
    <mergeCell ref="O39:R39"/>
    <mergeCell ref="S39:U39"/>
    <mergeCell ref="V39:Y39"/>
    <mergeCell ref="Z39:AB39"/>
    <mergeCell ref="AC39:AM39"/>
    <mergeCell ref="AN41:AP41"/>
    <mergeCell ref="AN40:AP40"/>
    <mergeCell ref="C41:D41"/>
    <mergeCell ref="E41:G41"/>
    <mergeCell ref="H41:K41"/>
    <mergeCell ref="L41:N41"/>
    <mergeCell ref="O41:R41"/>
    <mergeCell ref="S41:U41"/>
    <mergeCell ref="V41:Y41"/>
    <mergeCell ref="Z41:AB41"/>
    <mergeCell ref="AC41:AM41"/>
    <mergeCell ref="AN42:AP42"/>
    <mergeCell ref="C42:D42"/>
    <mergeCell ref="E42:G42"/>
    <mergeCell ref="H42:K42"/>
    <mergeCell ref="L42:N42"/>
    <mergeCell ref="O42:R42"/>
    <mergeCell ref="S42:U42"/>
    <mergeCell ref="V42:Y42"/>
    <mergeCell ref="Z42:AB42"/>
    <mergeCell ref="AC42:AM42"/>
    <mergeCell ref="AN43:AP43"/>
    <mergeCell ref="C44:D44"/>
    <mergeCell ref="E44:G44"/>
    <mergeCell ref="H44:K44"/>
    <mergeCell ref="L44:N44"/>
    <mergeCell ref="O44:R44"/>
    <mergeCell ref="S44:U44"/>
    <mergeCell ref="Z44:AB44"/>
    <mergeCell ref="AC44:AM44"/>
    <mergeCell ref="C43:D43"/>
    <mergeCell ref="E43:G43"/>
    <mergeCell ref="H43:K43"/>
    <mergeCell ref="L43:N43"/>
    <mergeCell ref="O43:R43"/>
    <mergeCell ref="S43:U43"/>
    <mergeCell ref="V43:Y43"/>
    <mergeCell ref="Z43:AB43"/>
    <mergeCell ref="AC43:AM43"/>
    <mergeCell ref="V44:Y44"/>
    <mergeCell ref="Z46:AB46"/>
    <mergeCell ref="AC46:AM46"/>
    <mergeCell ref="AN44:AP44"/>
    <mergeCell ref="C45:D45"/>
    <mergeCell ref="E45:G45"/>
    <mergeCell ref="H45:K45"/>
    <mergeCell ref="L45:N45"/>
    <mergeCell ref="O45:R45"/>
    <mergeCell ref="S45:U45"/>
    <mergeCell ref="Z45:AB45"/>
    <mergeCell ref="AC45:AM45"/>
    <mergeCell ref="H46:K46"/>
    <mergeCell ref="L46:N46"/>
    <mergeCell ref="O46:R46"/>
    <mergeCell ref="S46:U46"/>
    <mergeCell ref="C50:D50"/>
    <mergeCell ref="E50:G50"/>
    <mergeCell ref="H50:K50"/>
    <mergeCell ref="L50:N50"/>
    <mergeCell ref="C49:D49"/>
    <mergeCell ref="E49:G49"/>
    <mergeCell ref="H49:K49"/>
    <mergeCell ref="V47:Y47"/>
    <mergeCell ref="O49:R49"/>
    <mergeCell ref="C48:D48"/>
    <mergeCell ref="E48:G48"/>
    <mergeCell ref="H48:K48"/>
    <mergeCell ref="L48:N48"/>
    <mergeCell ref="O48:R48"/>
    <mergeCell ref="S48:U48"/>
    <mergeCell ref="C47:D47"/>
    <mergeCell ref="E47:G47"/>
    <mergeCell ref="H47:K47"/>
    <mergeCell ref="L47:N47"/>
    <mergeCell ref="O47:R47"/>
    <mergeCell ref="S47:U47"/>
    <mergeCell ref="AN50:AP50"/>
    <mergeCell ref="AN49:AP49"/>
    <mergeCell ref="O50:R50"/>
    <mergeCell ref="S50:U50"/>
    <mergeCell ref="V50:Y50"/>
    <mergeCell ref="Z50:AB50"/>
    <mergeCell ref="AC50:AM50"/>
    <mergeCell ref="S49:U49"/>
    <mergeCell ref="V48:Y48"/>
    <mergeCell ref="Z49:AB49"/>
    <mergeCell ref="AN48:AP48"/>
    <mergeCell ref="AC49:AM49"/>
    <mergeCell ref="Z48:AB48"/>
    <mergeCell ref="AC48:AM48"/>
    <mergeCell ref="L5:P5"/>
    <mergeCell ref="Q5:Z5"/>
    <mergeCell ref="V11:AC11"/>
    <mergeCell ref="AE9:AP9"/>
    <mergeCell ref="V49:Y49"/>
    <mergeCell ref="L11:U11"/>
    <mergeCell ref="AE5:AP5"/>
    <mergeCell ref="G6:K6"/>
    <mergeCell ref="L6:O6"/>
    <mergeCell ref="P6:Z6"/>
    <mergeCell ref="C9:K9"/>
    <mergeCell ref="L9:Z9"/>
    <mergeCell ref="AA9:AD9"/>
    <mergeCell ref="L49:N49"/>
    <mergeCell ref="C11:H11"/>
    <mergeCell ref="AN47:AP47"/>
    <mergeCell ref="V46:Y46"/>
    <mergeCell ref="AN46:AP46"/>
    <mergeCell ref="V45:Y45"/>
    <mergeCell ref="Z47:AB47"/>
    <mergeCell ref="AC47:AM47"/>
    <mergeCell ref="AN45:AP45"/>
    <mergeCell ref="C46:D46"/>
    <mergeCell ref="E46:G46"/>
  </mergeCells>
  <phoneticPr fontId="5" type="noConversion"/>
  <conditionalFormatting sqref="V11:AC11">
    <cfRule type="cellIs" dxfId="0" priority="1" operator="equal">
      <formula>"Velg"</formula>
    </cfRule>
  </conditionalFormatting>
  <dataValidations disablePrompts="1" count="1">
    <dataValidation allowBlank="1" showErrorMessage="1" errorTitle="Feil verdi" sqref="C59:C62" xr:uid="{00000000-0002-0000-06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CCFFFF"/>
  </sheetPr>
  <dimension ref="B1:BN104"/>
  <sheetViews>
    <sheetView showZeros="0" zoomScale="75" zoomScaleNormal="75" workbookViewId="0">
      <selection activeCell="AA6" sqref="AA6"/>
    </sheetView>
  </sheetViews>
  <sheetFormatPr baseColWidth="10" defaultColWidth="11.42578125" defaultRowHeight="12.75"/>
  <cols>
    <col min="1" max="1" width="2.7109375" style="185" customWidth="1"/>
    <col min="2" max="2" width="1.28515625" style="185" customWidth="1"/>
    <col min="3" max="17" width="3.7109375" style="185" customWidth="1"/>
    <col min="18" max="19" width="2.85546875" style="185" customWidth="1"/>
    <col min="20" max="25" width="3.7109375" style="185" customWidth="1"/>
    <col min="26" max="26" width="4.28515625" style="185" customWidth="1"/>
    <col min="27" max="33" width="3.7109375" style="185" customWidth="1"/>
    <col min="34" max="34" width="2.85546875" style="185" customWidth="1"/>
    <col min="35" max="42" width="3.5703125" style="185" customWidth="1"/>
    <col min="43" max="43" width="12.28515625" style="185" customWidth="1"/>
    <col min="44" max="44" width="1.28515625" style="185" customWidth="1"/>
    <col min="45" max="61" width="11.42578125" style="185"/>
    <col min="62" max="62" width="25" style="185" customWidth="1"/>
    <col min="63" max="63" width="11.42578125" style="185"/>
    <col min="64" max="64" width="5.5703125" style="185" customWidth="1"/>
    <col min="65" max="65" width="11.5703125" style="185" customWidth="1"/>
    <col min="66" max="16384" width="11.42578125" style="185"/>
  </cols>
  <sheetData>
    <row r="1" spans="2:66" ht="6.75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80"/>
    </row>
    <row r="2" spans="2:66" ht="91.5" customHeight="1">
      <c r="B2" s="47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7"/>
      <c r="AR2" s="80"/>
    </row>
    <row r="3" spans="2:66" ht="32.25" customHeight="1">
      <c r="B3" s="47"/>
      <c r="C3" s="715" t="s">
        <v>190</v>
      </c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7"/>
      <c r="AR3" s="80"/>
    </row>
    <row r="4" spans="2:66" s="193" customFormat="1" ht="21.75" customHeight="1">
      <c r="B4" s="128"/>
      <c r="C4" s="427"/>
      <c r="D4" s="428"/>
      <c r="E4" s="428"/>
      <c r="F4" s="428"/>
      <c r="G4" s="410">
        <f>Arbeidsvarslingsplan!G6</f>
        <v>0</v>
      </c>
      <c r="H4" s="410"/>
      <c r="I4" s="410"/>
      <c r="J4" s="410"/>
      <c r="K4" s="410"/>
      <c r="L4" s="28"/>
      <c r="M4" s="28"/>
      <c r="N4" s="28"/>
      <c r="O4" s="28"/>
      <c r="P4" s="410">
        <f>Arbeidsvarslingsplan!P6</f>
        <v>0</v>
      </c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28"/>
      <c r="AB4" s="428"/>
      <c r="AC4" s="428"/>
      <c r="AD4" s="428"/>
      <c r="AE4" s="410">
        <f>Arbeidsvarslingsplan!AE6</f>
        <v>0</v>
      </c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1"/>
      <c r="AR4" s="80"/>
      <c r="AS4" s="185"/>
      <c r="BJ4" s="13"/>
      <c r="BK4" s="13"/>
      <c r="BL4" s="168"/>
      <c r="BM4" s="168"/>
      <c r="BN4" s="168"/>
    </row>
    <row r="5" spans="2:66" s="193" customFormat="1" ht="21.75" customHeight="1">
      <c r="B5" s="128"/>
      <c r="C5" s="427" t="s">
        <v>113</v>
      </c>
      <c r="D5" s="428"/>
      <c r="E5" s="428"/>
      <c r="F5" s="428"/>
      <c r="G5" s="410">
        <f>Arbeidsvarslingsplan!G7</f>
        <v>0</v>
      </c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28" t="s">
        <v>20</v>
      </c>
      <c r="AB5" s="428"/>
      <c r="AC5" s="410">
        <f>Arbeidsvarslingsplan!AE7</f>
        <v>0</v>
      </c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1"/>
      <c r="AR5" s="80"/>
      <c r="AS5" s="185"/>
      <c r="BJ5" s="13"/>
      <c r="BK5" s="13"/>
      <c r="BL5" s="168"/>
      <c r="BM5" s="168"/>
      <c r="BN5" s="168"/>
    </row>
    <row r="6" spans="2:66" s="193" customFormat="1" ht="21.75" customHeight="1">
      <c r="B6" s="128"/>
      <c r="C6" s="427" t="s">
        <v>114</v>
      </c>
      <c r="D6" s="428"/>
      <c r="E6" s="428"/>
      <c r="F6" s="428"/>
      <c r="G6" s="428"/>
      <c r="H6" s="428"/>
      <c r="I6" s="428"/>
      <c r="J6" s="428"/>
      <c r="K6" s="428"/>
      <c r="L6" s="410">
        <f>Arbeidsvarslingsplan!G5</f>
        <v>0</v>
      </c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173"/>
      <c r="AA6" s="171"/>
      <c r="AB6" s="173"/>
      <c r="AC6" s="173"/>
      <c r="AD6" s="173"/>
      <c r="AE6" s="173"/>
      <c r="AF6" s="410">
        <f>'Særskilt vedtak'!Q5</f>
        <v>0</v>
      </c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4"/>
      <c r="AR6" s="80"/>
      <c r="BJ6" s="13"/>
      <c r="BK6" s="13"/>
      <c r="BL6" s="168"/>
      <c r="BM6" s="168"/>
      <c r="BN6" s="168"/>
    </row>
    <row r="7" spans="2:66" s="193" customFormat="1" ht="21.75" customHeight="1">
      <c r="B7" s="128"/>
      <c r="C7" s="427" t="s">
        <v>115</v>
      </c>
      <c r="D7" s="428"/>
      <c r="E7" s="428"/>
      <c r="F7" s="428"/>
      <c r="G7" s="428"/>
      <c r="H7" s="428"/>
      <c r="I7" s="428"/>
      <c r="J7" s="428"/>
      <c r="K7" s="428"/>
      <c r="L7" s="410">
        <f>Risikovurdering!H10</f>
        <v>0</v>
      </c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1"/>
      <c r="AR7" s="80"/>
      <c r="BJ7" s="13"/>
      <c r="BK7" s="13"/>
      <c r="BL7" s="168"/>
      <c r="BM7" s="168"/>
      <c r="BN7" s="168"/>
    </row>
    <row r="8" spans="2:66" s="193" customFormat="1" ht="21.75" customHeight="1">
      <c r="B8" s="128"/>
      <c r="C8" s="427" t="s">
        <v>116</v>
      </c>
      <c r="D8" s="428"/>
      <c r="E8" s="428"/>
      <c r="F8" s="428"/>
      <c r="G8" s="428"/>
      <c r="H8" s="428"/>
      <c r="I8" s="428"/>
      <c r="J8" s="428"/>
      <c r="K8" s="428"/>
      <c r="L8" s="410">
        <f>Risikovurdering!L9</f>
        <v>0</v>
      </c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79"/>
      <c r="BJ8" s="13"/>
      <c r="BK8" s="13"/>
      <c r="BL8" s="168"/>
      <c r="BM8" s="168"/>
      <c r="BN8" s="168"/>
    </row>
    <row r="9" spans="2:66" s="193" customFormat="1" ht="21.75" customHeight="1">
      <c r="B9" s="128"/>
      <c r="C9" s="427" t="s">
        <v>117</v>
      </c>
      <c r="D9" s="428"/>
      <c r="E9" s="428"/>
      <c r="F9" s="428"/>
      <c r="G9" s="428"/>
      <c r="H9" s="428"/>
      <c r="I9" s="428"/>
      <c r="J9" s="428"/>
      <c r="K9" s="428"/>
      <c r="L9" s="410">
        <f>Arbeidsvarslingsplan!L12</f>
        <v>0</v>
      </c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1"/>
      <c r="AR9" s="80"/>
      <c r="BJ9" s="13"/>
      <c r="BK9" s="13"/>
      <c r="BL9" s="168"/>
      <c r="BM9" s="168"/>
      <c r="BN9" s="168"/>
    </row>
    <row r="10" spans="2:66" ht="22.5" customHeight="1" thickBot="1">
      <c r="B10" s="47"/>
      <c r="C10" s="386" t="s">
        <v>118</v>
      </c>
      <c r="D10" s="387"/>
      <c r="E10" s="387"/>
      <c r="F10" s="387"/>
      <c r="G10" s="387"/>
      <c r="H10" s="387"/>
      <c r="I10" s="387"/>
      <c r="J10" s="387"/>
      <c r="K10" s="387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389" t="s">
        <v>119</v>
      </c>
      <c r="X10" s="389"/>
      <c r="Y10" s="389"/>
      <c r="Z10" s="389"/>
      <c r="AA10" s="389"/>
      <c r="AB10" s="389"/>
      <c r="AC10" s="718"/>
      <c r="AD10" s="718"/>
      <c r="AE10" s="718"/>
      <c r="AF10" s="718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9"/>
      <c r="AR10" s="80"/>
      <c r="BJ10" s="14"/>
      <c r="BK10" s="14"/>
      <c r="BL10" s="15"/>
      <c r="BM10" s="15"/>
      <c r="BN10" s="15"/>
    </row>
    <row r="11" spans="2:66" ht="9" customHeight="1">
      <c r="B11" s="47"/>
      <c r="C11" s="75"/>
      <c r="D11" s="76"/>
      <c r="E11" s="76"/>
      <c r="F11" s="76"/>
      <c r="G11" s="76"/>
      <c r="H11" s="76"/>
      <c r="I11" s="76"/>
      <c r="J11" s="76"/>
      <c r="K11" s="29"/>
      <c r="L11" s="29"/>
      <c r="M11" s="29"/>
      <c r="N11" s="29"/>
      <c r="O11" s="29"/>
      <c r="P11" s="29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8"/>
      <c r="AR11" s="80"/>
      <c r="BJ11" s="14"/>
      <c r="BK11" s="14"/>
      <c r="BL11" s="15"/>
      <c r="BM11" s="15"/>
      <c r="BN11" s="15"/>
    </row>
    <row r="12" spans="2:66" ht="22.5" customHeight="1">
      <c r="B12" s="47"/>
      <c r="C12" s="79"/>
      <c r="D12" s="47"/>
      <c r="E12" s="47"/>
      <c r="F12" s="47"/>
      <c r="G12" s="47"/>
      <c r="H12" s="47"/>
      <c r="I12" s="47"/>
      <c r="J12" s="47"/>
      <c r="K12" s="80"/>
      <c r="L12" s="80"/>
      <c r="M12" s="561" t="s">
        <v>120</v>
      </c>
      <c r="N12" s="561"/>
      <c r="O12" s="81"/>
      <c r="P12" s="561" t="s">
        <v>121</v>
      </c>
      <c r="Q12" s="561"/>
      <c r="R12" s="82"/>
      <c r="S12" s="81"/>
      <c r="T12" s="82"/>
      <c r="U12" s="82"/>
      <c r="V12" s="81"/>
      <c r="W12" s="81"/>
      <c r="X12" s="80"/>
      <c r="Y12" s="81"/>
      <c r="Z12" s="81"/>
      <c r="AA12" s="81"/>
      <c r="AB12" s="81"/>
      <c r="AC12" s="81"/>
      <c r="AD12" s="81"/>
      <c r="AE12" s="81"/>
      <c r="AF12" s="81"/>
      <c r="AG12" s="561" t="s">
        <v>120</v>
      </c>
      <c r="AH12" s="561"/>
      <c r="AI12" s="81"/>
      <c r="AJ12" s="561" t="s">
        <v>121</v>
      </c>
      <c r="AK12" s="561"/>
      <c r="AL12" s="46"/>
      <c r="AM12" s="561" t="s">
        <v>232</v>
      </c>
      <c r="AN12" s="561"/>
      <c r="AO12" s="561"/>
      <c r="AP12" s="561"/>
      <c r="AQ12" s="83"/>
      <c r="AR12" s="80"/>
      <c r="BJ12" s="14"/>
      <c r="BK12" s="14"/>
      <c r="BL12" s="15"/>
      <c r="BM12" s="16"/>
      <c r="BN12" s="15"/>
    </row>
    <row r="13" spans="2:66" ht="9" customHeight="1">
      <c r="B13" s="47"/>
      <c r="C13" s="79"/>
      <c r="D13" s="47"/>
      <c r="E13" s="47"/>
      <c r="F13" s="47"/>
      <c r="G13" s="47"/>
      <c r="H13" s="47"/>
      <c r="I13" s="47"/>
      <c r="J13" s="47"/>
      <c r="K13" s="80"/>
      <c r="L13" s="80"/>
      <c r="M13" s="183"/>
      <c r="N13" s="183"/>
      <c r="O13" s="81"/>
      <c r="P13" s="183"/>
      <c r="Q13" s="183"/>
      <c r="R13" s="82"/>
      <c r="S13" s="81"/>
      <c r="T13" s="82"/>
      <c r="U13" s="82"/>
      <c r="V13" s="81"/>
      <c r="W13" s="81"/>
      <c r="X13" s="80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46"/>
      <c r="AM13" s="46"/>
      <c r="AN13" s="81"/>
      <c r="AO13" s="81"/>
      <c r="AP13" s="81"/>
      <c r="AQ13" s="83"/>
      <c r="AR13" s="80"/>
      <c r="BJ13" s="14"/>
      <c r="BK13" s="14"/>
      <c r="BL13" s="15"/>
      <c r="BM13" s="16"/>
      <c r="BN13" s="15"/>
    </row>
    <row r="14" spans="2:66" ht="22.5" customHeight="1">
      <c r="B14" s="47"/>
      <c r="C14" s="79"/>
      <c r="D14" s="722" t="s">
        <v>122</v>
      </c>
      <c r="E14" s="722"/>
      <c r="F14" s="722"/>
      <c r="G14" s="722"/>
      <c r="H14" s="722"/>
      <c r="I14" s="722"/>
      <c r="J14" s="722"/>
      <c r="K14" s="722"/>
      <c r="L14" s="725"/>
      <c r="M14" s="720" t="s">
        <v>0</v>
      </c>
      <c r="N14" s="721"/>
      <c r="O14" s="81"/>
      <c r="P14" s="720" t="s">
        <v>0</v>
      </c>
      <c r="Q14" s="721"/>
      <c r="R14" s="82"/>
      <c r="S14" s="723" t="s">
        <v>233</v>
      </c>
      <c r="T14" s="723"/>
      <c r="U14" s="723"/>
      <c r="V14" s="723"/>
      <c r="W14" s="723"/>
      <c r="X14" s="724" t="s">
        <v>123</v>
      </c>
      <c r="Y14" s="724"/>
      <c r="Z14" s="724"/>
      <c r="AA14" s="724"/>
      <c r="AB14" s="724"/>
      <c r="AC14" s="724"/>
      <c r="AD14" s="724"/>
      <c r="AE14" s="724"/>
      <c r="AF14" s="84"/>
      <c r="AG14" s="720" t="s">
        <v>0</v>
      </c>
      <c r="AH14" s="721"/>
      <c r="AI14" s="81"/>
      <c r="AJ14" s="720" t="s">
        <v>0</v>
      </c>
      <c r="AK14" s="721"/>
      <c r="AL14" s="46"/>
      <c r="AM14" s="46"/>
      <c r="AN14" s="720" t="s">
        <v>0</v>
      </c>
      <c r="AO14" s="721"/>
      <c r="AP14" s="81"/>
      <c r="AQ14" s="83"/>
      <c r="AR14" s="80"/>
      <c r="BJ14" s="14"/>
      <c r="BK14" s="14"/>
      <c r="BL14" s="15"/>
      <c r="BM14" s="16"/>
      <c r="BN14" s="15"/>
    </row>
    <row r="15" spans="2:66" ht="7.5" customHeight="1">
      <c r="B15" s="47"/>
      <c r="C15" s="79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1"/>
      <c r="T15" s="82"/>
      <c r="U15" s="82"/>
      <c r="V15" s="82"/>
      <c r="W15" s="82"/>
      <c r="X15" s="82"/>
      <c r="Y15" s="82"/>
      <c r="Z15" s="81"/>
      <c r="AA15" s="81"/>
      <c r="AB15" s="82"/>
      <c r="AC15" s="82"/>
      <c r="AD15" s="82"/>
      <c r="AE15" s="82"/>
      <c r="AF15" s="82"/>
      <c r="AG15" s="82"/>
      <c r="AH15" s="82"/>
      <c r="AI15" s="85"/>
      <c r="AJ15" s="82"/>
      <c r="AK15" s="82"/>
      <c r="AL15" s="46"/>
      <c r="AM15" s="46"/>
      <c r="AN15" s="81"/>
      <c r="AO15" s="82"/>
      <c r="AP15" s="81"/>
      <c r="AQ15" s="83"/>
      <c r="AR15" s="80"/>
      <c r="BJ15" s="14"/>
      <c r="BK15" s="14"/>
      <c r="BL15" s="15"/>
      <c r="BM15" s="16"/>
      <c r="BN15" s="15"/>
    </row>
    <row r="16" spans="2:66" ht="22.5" customHeight="1">
      <c r="B16" s="47"/>
      <c r="C16" s="79"/>
      <c r="D16" s="722" t="s">
        <v>124</v>
      </c>
      <c r="E16" s="722"/>
      <c r="F16" s="722"/>
      <c r="G16" s="722"/>
      <c r="H16" s="722"/>
      <c r="I16" s="722"/>
      <c r="J16" s="722"/>
      <c r="K16" s="722"/>
      <c r="L16" s="86"/>
      <c r="M16" s="720" t="s">
        <v>0</v>
      </c>
      <c r="N16" s="721"/>
      <c r="O16" s="81"/>
      <c r="P16" s="720" t="s">
        <v>0</v>
      </c>
      <c r="Q16" s="721"/>
      <c r="R16" s="82"/>
      <c r="S16" s="723" t="s">
        <v>233</v>
      </c>
      <c r="T16" s="723"/>
      <c r="U16" s="723"/>
      <c r="V16" s="723"/>
      <c r="W16" s="723"/>
      <c r="X16" s="724" t="s">
        <v>123</v>
      </c>
      <c r="Y16" s="724"/>
      <c r="Z16" s="724"/>
      <c r="AA16" s="724"/>
      <c r="AB16" s="724"/>
      <c r="AC16" s="724"/>
      <c r="AD16" s="724"/>
      <c r="AE16" s="724"/>
      <c r="AF16" s="84"/>
      <c r="AG16" s="720" t="s">
        <v>0</v>
      </c>
      <c r="AH16" s="721"/>
      <c r="AI16" s="81"/>
      <c r="AJ16" s="720"/>
      <c r="AK16" s="721"/>
      <c r="AL16" s="46"/>
      <c r="AM16" s="46"/>
      <c r="AN16" s="720"/>
      <c r="AO16" s="721"/>
      <c r="AP16" s="81"/>
      <c r="AQ16" s="83"/>
      <c r="AR16" s="80"/>
      <c r="BJ16" s="14"/>
      <c r="BK16" s="14"/>
      <c r="BL16" s="15"/>
      <c r="BM16" s="16"/>
      <c r="BN16" s="15"/>
    </row>
    <row r="17" spans="2:66" ht="9" customHeight="1">
      <c r="B17" s="47"/>
      <c r="C17" s="79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82"/>
      <c r="S17" s="87"/>
      <c r="T17" s="87"/>
      <c r="U17" s="87"/>
      <c r="V17" s="87"/>
      <c r="W17" s="87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83"/>
      <c r="AR17" s="80"/>
      <c r="BJ17" s="14"/>
      <c r="BK17" s="14"/>
      <c r="BL17" s="15"/>
      <c r="BM17" s="16"/>
      <c r="BN17" s="15"/>
    </row>
    <row r="18" spans="2:66" ht="22.5" customHeight="1">
      <c r="B18" s="47"/>
      <c r="C18" s="88"/>
      <c r="D18" s="556" t="s">
        <v>125</v>
      </c>
      <c r="E18" s="556"/>
      <c r="F18" s="556"/>
      <c r="G18" s="556"/>
      <c r="H18" s="556"/>
      <c r="I18" s="556"/>
      <c r="J18" s="86"/>
      <c r="K18" s="47"/>
      <c r="L18" s="47"/>
      <c r="M18" s="47"/>
      <c r="N18" s="47"/>
      <c r="O18" s="47"/>
      <c r="P18" s="724" t="s">
        <v>234</v>
      </c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84"/>
      <c r="AG18" s="727"/>
      <c r="AH18" s="728"/>
      <c r="AI18" s="89"/>
      <c r="AJ18" s="727"/>
      <c r="AK18" s="728"/>
      <c r="AL18" s="46"/>
      <c r="AM18" s="46"/>
      <c r="AN18" s="720"/>
      <c r="AO18" s="721"/>
      <c r="AP18" s="81"/>
      <c r="AQ18" s="83"/>
      <c r="AR18" s="80"/>
      <c r="BJ18" s="14"/>
      <c r="BK18" s="14"/>
      <c r="BL18" s="15"/>
      <c r="BM18" s="16"/>
      <c r="BN18" s="15"/>
    </row>
    <row r="19" spans="2:66" ht="7.5" customHeight="1">
      <c r="B19" s="47"/>
      <c r="C19" s="79"/>
      <c r="D19" s="726"/>
      <c r="E19" s="726"/>
      <c r="F19" s="726"/>
      <c r="G19" s="726"/>
      <c r="H19" s="726"/>
      <c r="I19" s="726"/>
      <c r="J19" s="82"/>
      <c r="K19" s="82"/>
      <c r="L19" s="82"/>
      <c r="M19" s="82"/>
      <c r="N19" s="82"/>
      <c r="O19" s="82"/>
      <c r="P19" s="82"/>
      <c r="Q19" s="82"/>
      <c r="R19" s="82"/>
      <c r="S19" s="81"/>
      <c r="T19" s="82"/>
      <c r="U19" s="82"/>
      <c r="V19" s="82"/>
      <c r="W19" s="82"/>
      <c r="X19" s="82"/>
      <c r="Y19" s="82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46"/>
      <c r="AM19" s="46"/>
      <c r="AN19" s="82"/>
      <c r="AO19" s="82"/>
      <c r="AP19" s="81"/>
      <c r="AQ19" s="83"/>
      <c r="AR19" s="80"/>
      <c r="BJ19" s="14"/>
      <c r="BK19" s="14"/>
      <c r="BL19" s="15"/>
      <c r="BM19" s="16"/>
      <c r="BN19" s="15"/>
    </row>
    <row r="20" spans="2:66" ht="22.5" customHeight="1">
      <c r="B20" s="47"/>
      <c r="C20" s="88" t="s">
        <v>0</v>
      </c>
      <c r="D20" s="729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1"/>
      <c r="R20" s="82"/>
      <c r="S20" s="724" t="s">
        <v>235</v>
      </c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90"/>
      <c r="AG20" s="720" t="s">
        <v>0</v>
      </c>
      <c r="AH20" s="721"/>
      <c r="AI20" s="81"/>
      <c r="AJ20" s="720" t="s">
        <v>0</v>
      </c>
      <c r="AK20" s="721"/>
      <c r="AL20" s="46"/>
      <c r="AM20" s="46"/>
      <c r="AN20" s="720"/>
      <c r="AO20" s="721"/>
      <c r="AP20" s="81"/>
      <c r="AQ20" s="83"/>
      <c r="AR20" s="80"/>
      <c r="BJ20" s="14"/>
      <c r="BK20" s="14"/>
      <c r="BL20" s="15"/>
      <c r="BM20" s="16"/>
      <c r="BN20" s="15"/>
    </row>
    <row r="21" spans="2:66" ht="7.5" customHeight="1">
      <c r="B21" s="47"/>
      <c r="C21" s="22"/>
      <c r="D21" s="732"/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4"/>
      <c r="R21" s="82"/>
      <c r="S21" s="91"/>
      <c r="T21" s="91"/>
      <c r="U21" s="91"/>
      <c r="V21" s="91"/>
      <c r="W21" s="181"/>
      <c r="X21" s="91"/>
      <c r="Y21" s="181"/>
      <c r="Z21" s="91"/>
      <c r="AA21" s="91"/>
      <c r="AB21" s="91"/>
      <c r="AC21" s="91"/>
      <c r="AD21" s="91"/>
      <c r="AE21" s="91"/>
      <c r="AF21" s="82"/>
      <c r="AG21" s="82"/>
      <c r="AH21" s="82"/>
      <c r="AI21" s="82"/>
      <c r="AJ21" s="82"/>
      <c r="AK21" s="82"/>
      <c r="AL21" s="46"/>
      <c r="AM21" s="46"/>
      <c r="AN21" s="82"/>
      <c r="AO21" s="82"/>
      <c r="AP21" s="81"/>
      <c r="AQ21" s="83"/>
      <c r="AR21" s="80"/>
      <c r="BJ21" s="14"/>
      <c r="BK21" s="14"/>
      <c r="BL21" s="15"/>
      <c r="BM21" s="16"/>
      <c r="BN21" s="15"/>
    </row>
    <row r="22" spans="2:66" ht="22.5" customHeight="1">
      <c r="B22" s="47"/>
      <c r="C22" s="88" t="s">
        <v>0</v>
      </c>
      <c r="D22" s="732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4"/>
      <c r="R22" s="82"/>
      <c r="S22" s="724" t="s">
        <v>236</v>
      </c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90"/>
      <c r="AG22" s="720" t="s">
        <v>0</v>
      </c>
      <c r="AH22" s="721"/>
      <c r="AI22" s="81"/>
      <c r="AJ22" s="720" t="s">
        <v>0</v>
      </c>
      <c r="AK22" s="721"/>
      <c r="AL22" s="46"/>
      <c r="AM22" s="46"/>
      <c r="AN22" s="720"/>
      <c r="AO22" s="721"/>
      <c r="AP22" s="81"/>
      <c r="AQ22" s="83"/>
      <c r="AR22" s="80"/>
      <c r="BJ22" s="14"/>
      <c r="BK22" s="14"/>
      <c r="BL22" s="15"/>
      <c r="BM22" s="16"/>
      <c r="BN22" s="15"/>
    </row>
    <row r="23" spans="2:66" ht="7.5" customHeight="1">
      <c r="B23" s="47"/>
      <c r="C23" s="22"/>
      <c r="D23" s="732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4"/>
      <c r="R23" s="82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82"/>
      <c r="AG23" s="82"/>
      <c r="AH23" s="82"/>
      <c r="AI23" s="82"/>
      <c r="AJ23" s="82"/>
      <c r="AK23" s="82"/>
      <c r="AL23" s="46"/>
      <c r="AM23" s="46"/>
      <c r="AN23" s="82"/>
      <c r="AO23" s="82"/>
      <c r="AP23" s="81"/>
      <c r="AQ23" s="83"/>
      <c r="AR23" s="80"/>
      <c r="BJ23" s="14"/>
      <c r="BK23" s="14"/>
      <c r="BL23" s="15"/>
      <c r="BM23" s="16"/>
      <c r="BN23" s="15"/>
    </row>
    <row r="24" spans="2:66" ht="22.5" customHeight="1">
      <c r="B24" s="47"/>
      <c r="C24" s="88" t="s">
        <v>0</v>
      </c>
      <c r="D24" s="735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7"/>
      <c r="R24" s="82"/>
      <c r="S24" s="724" t="s">
        <v>237</v>
      </c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90"/>
      <c r="AG24" s="720" t="s">
        <v>0</v>
      </c>
      <c r="AH24" s="721"/>
      <c r="AI24" s="81"/>
      <c r="AJ24" s="720" t="s">
        <v>0</v>
      </c>
      <c r="AK24" s="721"/>
      <c r="AL24" s="46"/>
      <c r="AM24" s="46"/>
      <c r="AN24" s="720"/>
      <c r="AO24" s="721"/>
      <c r="AP24" s="81"/>
      <c r="AQ24" s="83"/>
      <c r="AR24" s="80"/>
      <c r="BJ24" s="14"/>
      <c r="BK24" s="14"/>
      <c r="BL24" s="15"/>
      <c r="BM24" s="16"/>
      <c r="BN24" s="15"/>
    </row>
    <row r="25" spans="2:66" ht="8.25" customHeight="1">
      <c r="B25" s="47"/>
      <c r="C25" s="88"/>
      <c r="D25" s="86"/>
      <c r="E25" s="86"/>
      <c r="F25" s="86"/>
      <c r="G25" s="86"/>
      <c r="H25" s="86"/>
      <c r="I25" s="86"/>
      <c r="J25" s="8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81"/>
      <c r="AA25" s="92"/>
      <c r="AB25" s="92"/>
      <c r="AC25" s="92"/>
      <c r="AD25" s="92"/>
      <c r="AE25" s="92"/>
      <c r="AF25" s="92"/>
      <c r="AG25" s="92"/>
      <c r="AH25" s="81"/>
      <c r="AI25" s="81"/>
      <c r="AJ25" s="81"/>
      <c r="AK25" s="81"/>
      <c r="AL25" s="46"/>
      <c r="AM25" s="46"/>
      <c r="AN25" s="81"/>
      <c r="AO25" s="81"/>
      <c r="AP25" s="81"/>
      <c r="AQ25" s="83"/>
      <c r="AR25" s="80"/>
      <c r="BJ25" s="14"/>
      <c r="BK25" s="14"/>
      <c r="BL25" s="15"/>
      <c r="BM25" s="16"/>
      <c r="BN25" s="15"/>
    </row>
    <row r="26" spans="2:66" ht="7.5" customHeight="1">
      <c r="B26" s="47"/>
      <c r="C26" s="2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80"/>
      <c r="BJ26" s="14"/>
      <c r="BK26" s="14"/>
      <c r="BL26" s="15"/>
      <c r="BM26" s="16"/>
      <c r="BN26" s="15"/>
    </row>
    <row r="27" spans="2:66" ht="6.75" customHeight="1" thickBot="1">
      <c r="B27" s="47"/>
      <c r="C27" s="93"/>
      <c r="D27" s="94"/>
      <c r="E27" s="94"/>
      <c r="F27" s="94"/>
      <c r="G27" s="94"/>
      <c r="H27" s="94"/>
      <c r="I27" s="94"/>
      <c r="J27" s="94"/>
      <c r="K27" s="82"/>
      <c r="L27" s="82"/>
      <c r="M27" s="82"/>
      <c r="N27" s="8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738"/>
      <c r="AB27" s="738"/>
      <c r="AC27" s="738"/>
      <c r="AD27" s="738"/>
      <c r="AE27" s="738"/>
      <c r="AF27" s="738"/>
      <c r="AG27" s="738"/>
      <c r="AH27" s="738"/>
      <c r="AI27" s="738"/>
      <c r="AJ27" s="738"/>
      <c r="AK27" s="738"/>
      <c r="AL27" s="738"/>
      <c r="AM27" s="738"/>
      <c r="AN27" s="738"/>
      <c r="AO27" s="738"/>
      <c r="AP27" s="738"/>
      <c r="AQ27" s="83"/>
      <c r="AR27" s="80"/>
      <c r="BJ27" s="14"/>
      <c r="BK27" s="14"/>
      <c r="BL27" s="15"/>
      <c r="BM27" s="16"/>
      <c r="BN27" s="16"/>
    </row>
    <row r="28" spans="2:66" ht="22.5" customHeight="1">
      <c r="B28" s="47"/>
      <c r="C28" s="739" t="s">
        <v>126</v>
      </c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1"/>
      <c r="AR28" s="80"/>
      <c r="BJ28" s="14"/>
      <c r="BK28" s="14"/>
      <c r="BL28" s="15"/>
      <c r="BM28" s="16"/>
      <c r="BN28" s="16"/>
    </row>
    <row r="29" spans="2:66" ht="22.5" customHeight="1">
      <c r="B29" s="47"/>
      <c r="C29" s="742"/>
      <c r="D29" s="743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3"/>
      <c r="AP29" s="743"/>
      <c r="AQ29" s="744"/>
      <c r="AR29" s="80"/>
      <c r="BJ29" s="14"/>
      <c r="BK29" s="14"/>
      <c r="BL29" s="15"/>
      <c r="BM29" s="16"/>
      <c r="BN29" s="16"/>
    </row>
    <row r="30" spans="2:66" ht="22.5" customHeight="1">
      <c r="B30" s="47"/>
      <c r="C30" s="742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43"/>
      <c r="AH30" s="743"/>
      <c r="AI30" s="743"/>
      <c r="AJ30" s="743"/>
      <c r="AK30" s="743"/>
      <c r="AL30" s="743"/>
      <c r="AM30" s="743"/>
      <c r="AN30" s="743"/>
      <c r="AO30" s="743"/>
      <c r="AP30" s="743"/>
      <c r="AQ30" s="744"/>
      <c r="AR30" s="80"/>
      <c r="BJ30" s="14"/>
      <c r="BK30" s="14"/>
      <c r="BL30" s="15"/>
      <c r="BM30" s="16"/>
      <c r="BN30" s="16"/>
    </row>
    <row r="31" spans="2:66" ht="22.5" customHeight="1">
      <c r="B31" s="47"/>
      <c r="C31" s="742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743"/>
      <c r="U31" s="743"/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  <c r="AG31" s="743"/>
      <c r="AH31" s="743"/>
      <c r="AI31" s="743"/>
      <c r="AJ31" s="743"/>
      <c r="AK31" s="743"/>
      <c r="AL31" s="743"/>
      <c r="AM31" s="743"/>
      <c r="AN31" s="743"/>
      <c r="AO31" s="743"/>
      <c r="AP31" s="743"/>
      <c r="AQ31" s="744"/>
      <c r="AR31" s="80"/>
      <c r="BJ31" s="14"/>
      <c r="BK31" s="14"/>
      <c r="BL31" s="15"/>
      <c r="BM31" s="16"/>
      <c r="BN31" s="16"/>
    </row>
    <row r="32" spans="2:66" ht="22.5" customHeight="1">
      <c r="B32" s="47"/>
      <c r="C32" s="742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4"/>
      <c r="AR32" s="80"/>
      <c r="BJ32" s="14"/>
      <c r="BK32" s="14"/>
      <c r="BL32" s="15"/>
      <c r="BM32" s="16"/>
      <c r="BN32" s="16"/>
    </row>
    <row r="33" spans="2:66" ht="22.5" customHeight="1" thickBot="1">
      <c r="B33" s="47"/>
      <c r="C33" s="745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46"/>
      <c r="AH33" s="746"/>
      <c r="AI33" s="746"/>
      <c r="AJ33" s="746"/>
      <c r="AK33" s="746"/>
      <c r="AL33" s="746"/>
      <c r="AM33" s="746"/>
      <c r="AN33" s="746"/>
      <c r="AO33" s="746"/>
      <c r="AP33" s="746"/>
      <c r="AQ33" s="747"/>
      <c r="AR33" s="80"/>
      <c r="BJ33" s="14"/>
      <c r="BK33" s="14"/>
      <c r="BL33" s="15"/>
      <c r="BM33" s="16"/>
      <c r="BN33" s="16"/>
    </row>
    <row r="34" spans="2:66" ht="6.75" customHeight="1">
      <c r="B34" s="47"/>
      <c r="C34" s="239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1"/>
      <c r="AR34" s="80"/>
      <c r="BJ34" s="14"/>
      <c r="BK34" s="14"/>
      <c r="BL34" s="15"/>
      <c r="BM34" s="16"/>
      <c r="BN34" s="16"/>
    </row>
    <row r="35" spans="2:66" ht="22.5" customHeight="1">
      <c r="B35" s="47"/>
      <c r="C35" s="242"/>
      <c r="D35" s="46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46"/>
      <c r="T35" s="46"/>
      <c r="U35" s="46"/>
      <c r="V35" s="748" t="s">
        <v>127</v>
      </c>
      <c r="W35" s="748"/>
      <c r="X35" s="748"/>
      <c r="Y35" s="748"/>
      <c r="Z35" s="748"/>
      <c r="AA35" s="748"/>
      <c r="AB35" s="748"/>
      <c r="AC35" s="748"/>
      <c r="AD35" s="748"/>
      <c r="AE35" s="748"/>
      <c r="AF35" s="748"/>
      <c r="AG35" s="748"/>
      <c r="AH35" s="748"/>
      <c r="AI35" s="748"/>
      <c r="AJ35" s="748"/>
      <c r="AK35" s="748"/>
      <c r="AL35" s="748"/>
      <c r="AM35" s="748"/>
      <c r="AN35" s="748"/>
      <c r="AO35" s="748"/>
      <c r="AP35" s="46"/>
      <c r="AQ35" s="244"/>
      <c r="AR35" s="80"/>
      <c r="BJ35" s="14"/>
      <c r="BK35" s="14"/>
      <c r="BL35" s="14"/>
      <c r="BM35" s="14"/>
      <c r="BN35" s="14"/>
    </row>
    <row r="36" spans="2:66" ht="11.25" customHeight="1">
      <c r="B36" s="47"/>
      <c r="C36" s="24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182"/>
      <c r="S36" s="46"/>
      <c r="T36" s="46"/>
      <c r="U36" s="46"/>
      <c r="V36" s="245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244"/>
      <c r="AR36" s="80"/>
      <c r="BJ36" s="14"/>
      <c r="BK36" s="14"/>
      <c r="BL36" s="14"/>
      <c r="BM36" s="14"/>
      <c r="BN36" s="14"/>
    </row>
    <row r="37" spans="2:66" ht="22.5" customHeight="1">
      <c r="B37" s="47"/>
      <c r="C37" s="242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182"/>
      <c r="S37" s="46"/>
      <c r="T37" s="46"/>
      <c r="U37" s="46"/>
      <c r="V37" s="245"/>
      <c r="W37" s="46"/>
      <c r="X37" s="748" t="s">
        <v>128</v>
      </c>
      <c r="Y37" s="748"/>
      <c r="Z37" s="748"/>
      <c r="AA37" s="748"/>
      <c r="AB37" s="748"/>
      <c r="AC37" s="748"/>
      <c r="AD37" s="748"/>
      <c r="AE37" s="748"/>
      <c r="AF37" s="748"/>
      <c r="AG37" s="748"/>
      <c r="AH37" s="748"/>
      <c r="AI37" s="748"/>
      <c r="AJ37" s="748"/>
      <c r="AK37" s="748"/>
      <c r="AL37" s="748"/>
      <c r="AM37" s="748"/>
      <c r="AN37" s="748"/>
      <c r="AO37" s="748"/>
      <c r="AP37" s="46"/>
      <c r="AQ37" s="244"/>
      <c r="AR37" s="80"/>
      <c r="BJ37" s="14"/>
      <c r="BK37" s="14"/>
      <c r="BL37" s="14"/>
      <c r="BM37" s="14"/>
      <c r="BN37" s="14"/>
    </row>
    <row r="38" spans="2:66" ht="11.25" customHeight="1">
      <c r="B38" s="47"/>
      <c r="C38" s="24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182"/>
      <c r="S38" s="46"/>
      <c r="T38" s="46"/>
      <c r="U38" s="46"/>
      <c r="V38" s="245"/>
      <c r="W38" s="46"/>
      <c r="X38" s="245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244"/>
      <c r="AR38" s="80"/>
      <c r="BJ38" s="14"/>
      <c r="BK38" s="14"/>
      <c r="BL38" s="14"/>
      <c r="BM38" s="14"/>
      <c r="BN38" s="14"/>
    </row>
    <row r="39" spans="2:66" ht="22.5" customHeight="1">
      <c r="B39" s="47"/>
      <c r="C39" s="246"/>
      <c r="D39" s="82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2"/>
      <c r="T39" s="82"/>
      <c r="U39" s="82"/>
      <c r="V39" s="247"/>
      <c r="W39" s="82"/>
      <c r="X39" s="247"/>
      <c r="Y39" s="82"/>
      <c r="Z39" s="748" t="s">
        <v>129</v>
      </c>
      <c r="AA39" s="748"/>
      <c r="AB39" s="748"/>
      <c r="AC39" s="748"/>
      <c r="AD39" s="748"/>
      <c r="AE39" s="748"/>
      <c r="AF39" s="748"/>
      <c r="AG39" s="748"/>
      <c r="AH39" s="748"/>
      <c r="AI39" s="748"/>
      <c r="AJ39" s="748"/>
      <c r="AK39" s="748"/>
      <c r="AL39" s="748"/>
      <c r="AM39" s="748"/>
      <c r="AN39" s="748"/>
      <c r="AO39" s="748"/>
      <c r="AP39" s="82"/>
      <c r="AQ39" s="244"/>
      <c r="AR39" s="80"/>
      <c r="BJ39" s="14"/>
      <c r="BK39" s="14"/>
      <c r="BL39" s="15"/>
      <c r="BM39" s="16"/>
      <c r="BN39" s="16"/>
    </row>
    <row r="40" spans="2:66" ht="15" customHeight="1" thickBot="1">
      <c r="B40" s="47"/>
      <c r="C40" s="93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248"/>
      <c r="W40" s="94"/>
      <c r="X40" s="248"/>
      <c r="Y40" s="94"/>
      <c r="Z40" s="248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249"/>
      <c r="AR40" s="80"/>
      <c r="BJ40" s="1"/>
      <c r="BK40" s="1"/>
      <c r="BL40" s="3"/>
      <c r="BM40" s="2"/>
      <c r="BN40" s="2"/>
    </row>
    <row r="41" spans="2:66" ht="19.5" customHeight="1">
      <c r="B41" s="47"/>
      <c r="C41" s="749" t="s">
        <v>130</v>
      </c>
      <c r="D41" s="750"/>
      <c r="E41" s="751" t="s">
        <v>131</v>
      </c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3"/>
      <c r="U41" s="754">
        <v>1</v>
      </c>
      <c r="V41" s="755"/>
      <c r="W41" s="754">
        <v>2</v>
      </c>
      <c r="X41" s="755"/>
      <c r="Y41" s="754">
        <v>3</v>
      </c>
      <c r="Z41" s="755"/>
      <c r="AA41" s="250" t="s">
        <v>132</v>
      </c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2" t="s">
        <v>133</v>
      </c>
      <c r="AR41" s="80"/>
    </row>
    <row r="42" spans="2:66" ht="18" customHeight="1">
      <c r="B42" s="47"/>
      <c r="C42" s="756" t="s">
        <v>134</v>
      </c>
      <c r="D42" s="757"/>
      <c r="E42" s="428" t="s">
        <v>135</v>
      </c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15"/>
      <c r="V42" s="415"/>
      <c r="W42" s="415"/>
      <c r="X42" s="415"/>
      <c r="Y42" s="415"/>
      <c r="Z42" s="415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3"/>
      <c r="AR42" s="80"/>
    </row>
    <row r="43" spans="2:66" ht="49.5" customHeight="1">
      <c r="B43" s="47"/>
      <c r="C43" s="756" t="s">
        <v>136</v>
      </c>
      <c r="D43" s="758"/>
      <c r="E43" s="759" t="s">
        <v>137</v>
      </c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760"/>
      <c r="Q43" s="760"/>
      <c r="R43" s="760"/>
      <c r="S43" s="760"/>
      <c r="T43" s="761"/>
      <c r="U43" s="762"/>
      <c r="V43" s="763"/>
      <c r="W43" s="762"/>
      <c r="X43" s="763"/>
      <c r="Y43" s="762"/>
      <c r="Z43" s="763"/>
      <c r="AA43" s="764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765"/>
      <c r="AN43" s="765"/>
      <c r="AO43" s="765"/>
      <c r="AP43" s="766"/>
      <c r="AQ43" s="63"/>
      <c r="AR43" s="80"/>
    </row>
    <row r="44" spans="2:66" ht="49.5" customHeight="1">
      <c r="B44" s="47"/>
      <c r="C44" s="756" t="s">
        <v>138</v>
      </c>
      <c r="D44" s="758"/>
      <c r="E44" s="759" t="s">
        <v>210</v>
      </c>
      <c r="F44" s="760"/>
      <c r="G44" s="760"/>
      <c r="H44" s="760"/>
      <c r="I44" s="760"/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1"/>
      <c r="U44" s="762"/>
      <c r="V44" s="763"/>
      <c r="W44" s="762"/>
      <c r="X44" s="763"/>
      <c r="Y44" s="762"/>
      <c r="Z44" s="763"/>
      <c r="AA44" s="764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765"/>
      <c r="AM44" s="765"/>
      <c r="AN44" s="765"/>
      <c r="AO44" s="765"/>
      <c r="AP44" s="766"/>
      <c r="AQ44" s="63"/>
      <c r="AR44" s="80"/>
    </row>
    <row r="45" spans="2:66" ht="49.5" customHeight="1">
      <c r="B45" s="47"/>
      <c r="C45" s="756" t="s">
        <v>139</v>
      </c>
      <c r="D45" s="758"/>
      <c r="E45" s="759" t="s">
        <v>211</v>
      </c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1"/>
      <c r="U45" s="762"/>
      <c r="V45" s="763"/>
      <c r="W45" s="762"/>
      <c r="X45" s="763"/>
      <c r="Y45" s="762"/>
      <c r="Z45" s="763"/>
      <c r="AA45" s="764"/>
      <c r="AB45" s="765"/>
      <c r="AC45" s="765"/>
      <c r="AD45" s="765"/>
      <c r="AE45" s="765"/>
      <c r="AF45" s="765"/>
      <c r="AG45" s="765"/>
      <c r="AH45" s="765"/>
      <c r="AI45" s="765"/>
      <c r="AJ45" s="765"/>
      <c r="AK45" s="765"/>
      <c r="AL45" s="765"/>
      <c r="AM45" s="765"/>
      <c r="AN45" s="765"/>
      <c r="AO45" s="765"/>
      <c r="AP45" s="766"/>
      <c r="AQ45" s="63"/>
      <c r="AR45" s="80"/>
    </row>
    <row r="46" spans="2:66" ht="49.5" customHeight="1">
      <c r="B46" s="47"/>
      <c r="C46" s="756" t="s">
        <v>140</v>
      </c>
      <c r="D46" s="758"/>
      <c r="E46" s="759" t="s">
        <v>141</v>
      </c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1"/>
      <c r="U46" s="762"/>
      <c r="V46" s="763"/>
      <c r="W46" s="762"/>
      <c r="X46" s="763"/>
      <c r="Y46" s="762"/>
      <c r="Z46" s="763"/>
      <c r="AA46" s="764"/>
      <c r="AB46" s="765"/>
      <c r="AC46" s="765"/>
      <c r="AD46" s="765"/>
      <c r="AE46" s="765"/>
      <c r="AF46" s="765"/>
      <c r="AG46" s="765"/>
      <c r="AH46" s="765"/>
      <c r="AI46" s="765"/>
      <c r="AJ46" s="765"/>
      <c r="AK46" s="765"/>
      <c r="AL46" s="765"/>
      <c r="AM46" s="765"/>
      <c r="AN46" s="765"/>
      <c r="AO46" s="765"/>
      <c r="AP46" s="766"/>
      <c r="AQ46" s="63"/>
      <c r="AR46" s="80"/>
    </row>
    <row r="47" spans="2:66" ht="49.5" customHeight="1">
      <c r="B47" s="47"/>
      <c r="C47" s="756" t="s">
        <v>142</v>
      </c>
      <c r="D47" s="758"/>
      <c r="E47" s="759" t="s">
        <v>143</v>
      </c>
      <c r="F47" s="760"/>
      <c r="G47" s="760"/>
      <c r="H47" s="760"/>
      <c r="I47" s="760"/>
      <c r="J47" s="760"/>
      <c r="K47" s="760"/>
      <c r="L47" s="760"/>
      <c r="M47" s="760"/>
      <c r="N47" s="760"/>
      <c r="O47" s="760"/>
      <c r="P47" s="760"/>
      <c r="Q47" s="760"/>
      <c r="R47" s="760"/>
      <c r="S47" s="760"/>
      <c r="T47" s="761"/>
      <c r="U47" s="762"/>
      <c r="V47" s="763"/>
      <c r="W47" s="762"/>
      <c r="X47" s="763"/>
      <c r="Y47" s="762"/>
      <c r="Z47" s="763"/>
      <c r="AA47" s="764"/>
      <c r="AB47" s="765"/>
      <c r="AC47" s="765"/>
      <c r="AD47" s="765"/>
      <c r="AE47" s="765"/>
      <c r="AF47" s="765"/>
      <c r="AG47" s="765"/>
      <c r="AH47" s="765"/>
      <c r="AI47" s="765"/>
      <c r="AJ47" s="765"/>
      <c r="AK47" s="765"/>
      <c r="AL47" s="765"/>
      <c r="AM47" s="765"/>
      <c r="AN47" s="765"/>
      <c r="AO47" s="765"/>
      <c r="AP47" s="766"/>
      <c r="AQ47" s="63"/>
      <c r="AR47" s="80"/>
    </row>
    <row r="48" spans="2:66" ht="18.75" customHeight="1">
      <c r="B48" s="47"/>
      <c r="C48" s="524">
        <v>1</v>
      </c>
      <c r="D48" s="415"/>
      <c r="E48" s="428" t="s">
        <v>144</v>
      </c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15"/>
      <c r="V48" s="415"/>
      <c r="W48" s="415"/>
      <c r="X48" s="415"/>
      <c r="Y48" s="415"/>
      <c r="Z48" s="415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4"/>
      <c r="AR48" s="80"/>
    </row>
    <row r="49" spans="2:44" ht="49.5" customHeight="1">
      <c r="B49" s="47"/>
      <c r="C49" s="756" t="s">
        <v>145</v>
      </c>
      <c r="D49" s="758"/>
      <c r="E49" s="759" t="s">
        <v>146</v>
      </c>
      <c r="F49" s="760"/>
      <c r="G49" s="760"/>
      <c r="H49" s="760"/>
      <c r="I49" s="760"/>
      <c r="J49" s="760"/>
      <c r="K49" s="760"/>
      <c r="L49" s="760"/>
      <c r="M49" s="760"/>
      <c r="N49" s="760"/>
      <c r="O49" s="760"/>
      <c r="P49" s="760"/>
      <c r="Q49" s="760"/>
      <c r="R49" s="760"/>
      <c r="S49" s="760"/>
      <c r="T49" s="761"/>
      <c r="U49" s="762"/>
      <c r="V49" s="763"/>
      <c r="W49" s="762"/>
      <c r="X49" s="763"/>
      <c r="Y49" s="762"/>
      <c r="Z49" s="763"/>
      <c r="AA49" s="764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765"/>
      <c r="AM49" s="765"/>
      <c r="AN49" s="765"/>
      <c r="AO49" s="765"/>
      <c r="AP49" s="766"/>
      <c r="AQ49" s="63"/>
      <c r="AR49" s="80"/>
    </row>
    <row r="50" spans="2:44" ht="49.5" customHeight="1">
      <c r="B50" s="47"/>
      <c r="C50" s="756" t="s">
        <v>147</v>
      </c>
      <c r="D50" s="758"/>
      <c r="E50" s="759" t="s">
        <v>148</v>
      </c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1"/>
      <c r="U50" s="762"/>
      <c r="V50" s="763"/>
      <c r="W50" s="762"/>
      <c r="X50" s="763"/>
      <c r="Y50" s="762"/>
      <c r="Z50" s="763"/>
      <c r="AA50" s="764"/>
      <c r="AB50" s="765"/>
      <c r="AC50" s="765"/>
      <c r="AD50" s="765"/>
      <c r="AE50" s="765"/>
      <c r="AF50" s="765"/>
      <c r="AG50" s="765"/>
      <c r="AH50" s="765"/>
      <c r="AI50" s="765"/>
      <c r="AJ50" s="765"/>
      <c r="AK50" s="765"/>
      <c r="AL50" s="765"/>
      <c r="AM50" s="765"/>
      <c r="AN50" s="765"/>
      <c r="AO50" s="765"/>
      <c r="AP50" s="766"/>
      <c r="AQ50" s="63"/>
      <c r="AR50" s="80"/>
    </row>
    <row r="51" spans="2:44" ht="49.5" customHeight="1">
      <c r="B51" s="47"/>
      <c r="C51" s="756" t="s">
        <v>149</v>
      </c>
      <c r="D51" s="758"/>
      <c r="E51" s="759" t="s">
        <v>150</v>
      </c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1"/>
      <c r="U51" s="762"/>
      <c r="V51" s="763"/>
      <c r="W51" s="762"/>
      <c r="X51" s="763"/>
      <c r="Y51" s="762"/>
      <c r="Z51" s="763"/>
      <c r="AA51" s="764"/>
      <c r="AB51" s="765"/>
      <c r="AC51" s="765"/>
      <c r="AD51" s="765"/>
      <c r="AE51" s="765"/>
      <c r="AF51" s="765"/>
      <c r="AG51" s="765"/>
      <c r="AH51" s="765"/>
      <c r="AI51" s="765"/>
      <c r="AJ51" s="765"/>
      <c r="AK51" s="765"/>
      <c r="AL51" s="765"/>
      <c r="AM51" s="765"/>
      <c r="AN51" s="765"/>
      <c r="AO51" s="765"/>
      <c r="AP51" s="766"/>
      <c r="AQ51" s="63"/>
      <c r="AR51" s="80"/>
    </row>
    <row r="52" spans="2:44" ht="9.75" customHeight="1">
      <c r="B52" s="47"/>
      <c r="C52" s="82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0"/>
    </row>
    <row r="53" spans="2:44" s="269" customFormat="1">
      <c r="AA53" s="270"/>
    </row>
    <row r="54" spans="2:44" ht="13.5" thickBo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</row>
    <row r="55" spans="2:44" ht="20.25">
      <c r="B55" s="47"/>
      <c r="C55" s="432" t="s">
        <v>130</v>
      </c>
      <c r="D55" s="755"/>
      <c r="E55" s="754" t="s">
        <v>131</v>
      </c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755"/>
      <c r="U55" s="754">
        <v>1</v>
      </c>
      <c r="V55" s="755"/>
      <c r="W55" s="754">
        <v>2</v>
      </c>
      <c r="X55" s="755"/>
      <c r="Y55" s="754">
        <v>3</v>
      </c>
      <c r="Z55" s="755"/>
      <c r="AA55" s="767" t="s">
        <v>132</v>
      </c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68"/>
      <c r="AN55" s="768"/>
      <c r="AO55" s="768"/>
      <c r="AP55" s="769"/>
      <c r="AQ55" s="255" t="s">
        <v>133</v>
      </c>
      <c r="AR55" s="47"/>
    </row>
    <row r="56" spans="2:44" ht="53.25" customHeight="1">
      <c r="B56" s="47"/>
      <c r="C56" s="756" t="s">
        <v>151</v>
      </c>
      <c r="D56" s="758"/>
      <c r="E56" s="759" t="s">
        <v>152</v>
      </c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1"/>
      <c r="U56" s="762"/>
      <c r="V56" s="763"/>
      <c r="W56" s="762"/>
      <c r="X56" s="763"/>
      <c r="Y56" s="762"/>
      <c r="Z56" s="763"/>
      <c r="AA56" s="764"/>
      <c r="AB56" s="765"/>
      <c r="AC56" s="765"/>
      <c r="AD56" s="765"/>
      <c r="AE56" s="765"/>
      <c r="AF56" s="765"/>
      <c r="AG56" s="765"/>
      <c r="AH56" s="765"/>
      <c r="AI56" s="765"/>
      <c r="AJ56" s="765"/>
      <c r="AK56" s="765"/>
      <c r="AL56" s="765"/>
      <c r="AM56" s="765"/>
      <c r="AN56" s="765"/>
      <c r="AO56" s="765"/>
      <c r="AP56" s="766"/>
      <c r="AQ56" s="63"/>
      <c r="AR56" s="80"/>
    </row>
    <row r="57" spans="2:44" ht="52.5" customHeight="1">
      <c r="B57" s="47"/>
      <c r="C57" s="756" t="s">
        <v>153</v>
      </c>
      <c r="D57" s="758"/>
      <c r="E57" s="759" t="s">
        <v>154</v>
      </c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1"/>
      <c r="U57" s="762"/>
      <c r="V57" s="763"/>
      <c r="W57" s="762"/>
      <c r="X57" s="763"/>
      <c r="Y57" s="762"/>
      <c r="Z57" s="763"/>
      <c r="AA57" s="764"/>
      <c r="AB57" s="765"/>
      <c r="AC57" s="765"/>
      <c r="AD57" s="765"/>
      <c r="AE57" s="765"/>
      <c r="AF57" s="765"/>
      <c r="AG57" s="765"/>
      <c r="AH57" s="765"/>
      <c r="AI57" s="765"/>
      <c r="AJ57" s="765"/>
      <c r="AK57" s="765"/>
      <c r="AL57" s="765"/>
      <c r="AM57" s="765"/>
      <c r="AN57" s="765"/>
      <c r="AO57" s="765"/>
      <c r="AP57" s="766"/>
      <c r="AQ57" s="63"/>
      <c r="AR57" s="80"/>
    </row>
    <row r="58" spans="2:44" ht="52.5" customHeight="1">
      <c r="B58" s="47"/>
      <c r="C58" s="756" t="s">
        <v>155</v>
      </c>
      <c r="D58" s="758"/>
      <c r="E58" s="759" t="s">
        <v>187</v>
      </c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1"/>
      <c r="U58" s="762"/>
      <c r="V58" s="763"/>
      <c r="W58" s="762"/>
      <c r="X58" s="763"/>
      <c r="Y58" s="762"/>
      <c r="Z58" s="763"/>
      <c r="AA58" s="764"/>
      <c r="AB58" s="765"/>
      <c r="AC58" s="765"/>
      <c r="AD58" s="765"/>
      <c r="AE58" s="765"/>
      <c r="AF58" s="765"/>
      <c r="AG58" s="765"/>
      <c r="AH58" s="765"/>
      <c r="AI58" s="765"/>
      <c r="AJ58" s="765"/>
      <c r="AK58" s="765"/>
      <c r="AL58" s="765"/>
      <c r="AM58" s="765"/>
      <c r="AN58" s="765"/>
      <c r="AO58" s="765"/>
      <c r="AP58" s="766"/>
      <c r="AQ58" s="63"/>
      <c r="AR58" s="80"/>
    </row>
    <row r="59" spans="2:44" ht="52.5" customHeight="1">
      <c r="B59" s="47"/>
      <c r="C59" s="756" t="s">
        <v>157</v>
      </c>
      <c r="D59" s="758"/>
      <c r="E59" s="759" t="s">
        <v>156</v>
      </c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1"/>
      <c r="U59" s="762"/>
      <c r="V59" s="763"/>
      <c r="W59" s="762"/>
      <c r="X59" s="763"/>
      <c r="Y59" s="762"/>
      <c r="Z59" s="763"/>
      <c r="AA59" s="764"/>
      <c r="AB59" s="765"/>
      <c r="AC59" s="765"/>
      <c r="AD59" s="765"/>
      <c r="AE59" s="765"/>
      <c r="AF59" s="765"/>
      <c r="AG59" s="765"/>
      <c r="AH59" s="765"/>
      <c r="AI59" s="765"/>
      <c r="AJ59" s="765"/>
      <c r="AK59" s="765"/>
      <c r="AL59" s="765"/>
      <c r="AM59" s="765"/>
      <c r="AN59" s="765"/>
      <c r="AO59" s="765"/>
      <c r="AP59" s="766"/>
      <c r="AQ59" s="63"/>
      <c r="AR59" s="80"/>
    </row>
    <row r="60" spans="2:44" ht="52.5" customHeight="1">
      <c r="B60" s="47"/>
      <c r="C60" s="756" t="s">
        <v>159</v>
      </c>
      <c r="D60" s="758"/>
      <c r="E60" s="759" t="s">
        <v>158</v>
      </c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P60" s="760"/>
      <c r="Q60" s="760"/>
      <c r="R60" s="760"/>
      <c r="S60" s="760"/>
      <c r="T60" s="761"/>
      <c r="U60" s="762"/>
      <c r="V60" s="763"/>
      <c r="W60" s="762"/>
      <c r="X60" s="763"/>
      <c r="Y60" s="762"/>
      <c r="Z60" s="763"/>
      <c r="AA60" s="764"/>
      <c r="AB60" s="765"/>
      <c r="AC60" s="765"/>
      <c r="AD60" s="765"/>
      <c r="AE60" s="765"/>
      <c r="AF60" s="765"/>
      <c r="AG60" s="765"/>
      <c r="AH60" s="765"/>
      <c r="AI60" s="765"/>
      <c r="AJ60" s="765"/>
      <c r="AK60" s="765"/>
      <c r="AL60" s="765"/>
      <c r="AM60" s="765"/>
      <c r="AN60" s="765"/>
      <c r="AO60" s="765"/>
      <c r="AP60" s="766"/>
      <c r="AQ60" s="63"/>
      <c r="AR60" s="80"/>
    </row>
    <row r="61" spans="2:44" ht="52.5" customHeight="1">
      <c r="B61" s="47"/>
      <c r="C61" s="756" t="s">
        <v>188</v>
      </c>
      <c r="D61" s="758"/>
      <c r="E61" s="759" t="s">
        <v>160</v>
      </c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1"/>
      <c r="U61" s="762"/>
      <c r="V61" s="763"/>
      <c r="W61" s="762"/>
      <c r="X61" s="763"/>
      <c r="Y61" s="762"/>
      <c r="Z61" s="763"/>
      <c r="AA61" s="764"/>
      <c r="AB61" s="765"/>
      <c r="AC61" s="765"/>
      <c r="AD61" s="765"/>
      <c r="AE61" s="765"/>
      <c r="AF61" s="765"/>
      <c r="AG61" s="765"/>
      <c r="AH61" s="765"/>
      <c r="AI61" s="765"/>
      <c r="AJ61" s="765"/>
      <c r="AK61" s="765"/>
      <c r="AL61" s="765"/>
      <c r="AM61" s="765"/>
      <c r="AN61" s="765"/>
      <c r="AO61" s="765"/>
      <c r="AP61" s="766"/>
      <c r="AQ61" s="63"/>
      <c r="AR61" s="80"/>
    </row>
    <row r="62" spans="2:44" ht="18">
      <c r="B62" s="47"/>
      <c r="C62" s="524">
        <v>2</v>
      </c>
      <c r="D62" s="415"/>
      <c r="E62" s="428" t="s">
        <v>170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15"/>
      <c r="V62" s="415"/>
      <c r="W62" s="415"/>
      <c r="X62" s="415"/>
      <c r="Y62" s="415"/>
      <c r="Z62" s="415"/>
      <c r="AA62" s="428"/>
      <c r="AB62" s="428"/>
      <c r="AC62" s="428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256"/>
      <c r="AR62" s="47"/>
    </row>
    <row r="63" spans="2:44" ht="52.5" customHeight="1">
      <c r="B63" s="47"/>
      <c r="C63" s="756" t="s">
        <v>162</v>
      </c>
      <c r="D63" s="758"/>
      <c r="E63" s="759" t="s">
        <v>172</v>
      </c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1"/>
      <c r="U63" s="762"/>
      <c r="V63" s="763"/>
      <c r="W63" s="762"/>
      <c r="X63" s="763"/>
      <c r="Y63" s="762"/>
      <c r="Z63" s="763"/>
      <c r="AA63" s="764"/>
      <c r="AB63" s="765"/>
      <c r="AC63" s="765"/>
      <c r="AD63" s="765"/>
      <c r="AE63" s="765"/>
      <c r="AF63" s="765"/>
      <c r="AG63" s="765"/>
      <c r="AH63" s="765"/>
      <c r="AI63" s="765"/>
      <c r="AJ63" s="765"/>
      <c r="AK63" s="765"/>
      <c r="AL63" s="765"/>
      <c r="AM63" s="765"/>
      <c r="AN63" s="765"/>
      <c r="AO63" s="765"/>
      <c r="AP63" s="766"/>
      <c r="AQ63" s="63"/>
      <c r="AR63" s="80"/>
    </row>
    <row r="64" spans="2:44" ht="52.5" customHeight="1">
      <c r="B64" s="47"/>
      <c r="C64" s="756" t="s">
        <v>164</v>
      </c>
      <c r="D64" s="758"/>
      <c r="E64" s="759" t="s">
        <v>174</v>
      </c>
      <c r="F64" s="760"/>
      <c r="G64" s="760"/>
      <c r="H64" s="760"/>
      <c r="I64" s="760"/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1"/>
      <c r="U64" s="762"/>
      <c r="V64" s="763"/>
      <c r="W64" s="762"/>
      <c r="X64" s="763"/>
      <c r="Y64" s="762"/>
      <c r="Z64" s="763"/>
      <c r="AA64" s="764"/>
      <c r="AB64" s="765"/>
      <c r="AC64" s="765"/>
      <c r="AD64" s="765"/>
      <c r="AE64" s="765"/>
      <c r="AF64" s="765"/>
      <c r="AG64" s="765"/>
      <c r="AH64" s="765"/>
      <c r="AI64" s="765"/>
      <c r="AJ64" s="765"/>
      <c r="AK64" s="765"/>
      <c r="AL64" s="765"/>
      <c r="AM64" s="765"/>
      <c r="AN64" s="765"/>
      <c r="AO64" s="765"/>
      <c r="AP64" s="766"/>
      <c r="AQ64" s="63"/>
      <c r="AR64" s="80"/>
    </row>
    <row r="65" spans="2:44" ht="52.5" customHeight="1">
      <c r="B65" s="47"/>
      <c r="C65" s="756" t="s">
        <v>166</v>
      </c>
      <c r="D65" s="758"/>
      <c r="E65" s="759" t="s">
        <v>176</v>
      </c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1"/>
      <c r="U65" s="762"/>
      <c r="V65" s="763"/>
      <c r="W65" s="762"/>
      <c r="X65" s="763"/>
      <c r="Y65" s="762"/>
      <c r="Z65" s="763"/>
      <c r="AA65" s="764"/>
      <c r="AB65" s="765"/>
      <c r="AC65" s="765"/>
      <c r="AD65" s="765"/>
      <c r="AE65" s="765"/>
      <c r="AF65" s="765"/>
      <c r="AG65" s="765"/>
      <c r="AH65" s="765"/>
      <c r="AI65" s="765"/>
      <c r="AJ65" s="765"/>
      <c r="AK65" s="765"/>
      <c r="AL65" s="765"/>
      <c r="AM65" s="765"/>
      <c r="AN65" s="765"/>
      <c r="AO65" s="765"/>
      <c r="AP65" s="766"/>
      <c r="AQ65" s="63"/>
      <c r="AR65" s="80"/>
    </row>
    <row r="66" spans="2:44" ht="18">
      <c r="B66" s="47"/>
      <c r="C66" s="524">
        <v>3</v>
      </c>
      <c r="D66" s="415"/>
      <c r="E66" s="428" t="s">
        <v>161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15"/>
      <c r="V66" s="415"/>
      <c r="W66" s="415"/>
      <c r="X66" s="415"/>
      <c r="Y66" s="415"/>
      <c r="Z66" s="415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257"/>
      <c r="AR66" s="47"/>
    </row>
    <row r="67" spans="2:44" ht="52.5" customHeight="1">
      <c r="B67" s="47"/>
      <c r="C67" s="756" t="s">
        <v>171</v>
      </c>
      <c r="D67" s="758"/>
      <c r="E67" s="759" t="s">
        <v>163</v>
      </c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1"/>
      <c r="U67" s="762"/>
      <c r="V67" s="763"/>
      <c r="W67" s="762"/>
      <c r="X67" s="763"/>
      <c r="Y67" s="762"/>
      <c r="Z67" s="763"/>
      <c r="AA67" s="764"/>
      <c r="AB67" s="765"/>
      <c r="AC67" s="765"/>
      <c r="AD67" s="765"/>
      <c r="AE67" s="765"/>
      <c r="AF67" s="765"/>
      <c r="AG67" s="765"/>
      <c r="AH67" s="765"/>
      <c r="AI67" s="765"/>
      <c r="AJ67" s="765"/>
      <c r="AK67" s="765"/>
      <c r="AL67" s="765"/>
      <c r="AM67" s="765"/>
      <c r="AN67" s="765"/>
      <c r="AO67" s="765"/>
      <c r="AP67" s="766"/>
      <c r="AQ67" s="63"/>
      <c r="AR67" s="80"/>
    </row>
    <row r="68" spans="2:44" ht="52.5" customHeight="1">
      <c r="B68" s="47"/>
      <c r="C68" s="756" t="s">
        <v>173</v>
      </c>
      <c r="D68" s="758"/>
      <c r="E68" s="759" t="s">
        <v>165</v>
      </c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1"/>
      <c r="U68" s="762"/>
      <c r="V68" s="763"/>
      <c r="W68" s="762"/>
      <c r="X68" s="763"/>
      <c r="Y68" s="762"/>
      <c r="Z68" s="763"/>
      <c r="AA68" s="764"/>
      <c r="AB68" s="765"/>
      <c r="AC68" s="765"/>
      <c r="AD68" s="765"/>
      <c r="AE68" s="765"/>
      <c r="AF68" s="765"/>
      <c r="AG68" s="765"/>
      <c r="AH68" s="765"/>
      <c r="AI68" s="765"/>
      <c r="AJ68" s="765"/>
      <c r="AK68" s="765"/>
      <c r="AL68" s="765"/>
      <c r="AM68" s="765"/>
      <c r="AN68" s="765"/>
      <c r="AO68" s="765"/>
      <c r="AP68" s="766"/>
      <c r="AQ68" s="63"/>
      <c r="AR68" s="80"/>
    </row>
    <row r="69" spans="2:44" ht="52.5" customHeight="1">
      <c r="B69" s="47"/>
      <c r="C69" s="756" t="s">
        <v>175</v>
      </c>
      <c r="D69" s="758"/>
      <c r="E69" s="759" t="s">
        <v>167</v>
      </c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1"/>
      <c r="U69" s="762"/>
      <c r="V69" s="763"/>
      <c r="W69" s="762"/>
      <c r="X69" s="763"/>
      <c r="Y69" s="762"/>
      <c r="Z69" s="763"/>
      <c r="AA69" s="764"/>
      <c r="AB69" s="765"/>
      <c r="AC69" s="765"/>
      <c r="AD69" s="765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765"/>
      <c r="AP69" s="766"/>
      <c r="AQ69" s="63"/>
      <c r="AR69" s="80"/>
    </row>
    <row r="70" spans="2:44" ht="52.5" customHeight="1">
      <c r="B70" s="47"/>
      <c r="C70" s="756" t="s">
        <v>185</v>
      </c>
      <c r="D70" s="758"/>
      <c r="E70" s="759" t="s">
        <v>168</v>
      </c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760"/>
      <c r="Q70" s="760"/>
      <c r="R70" s="760"/>
      <c r="S70" s="760"/>
      <c r="T70" s="761"/>
      <c r="U70" s="762"/>
      <c r="V70" s="763"/>
      <c r="W70" s="762"/>
      <c r="X70" s="763"/>
      <c r="Y70" s="762"/>
      <c r="Z70" s="763"/>
      <c r="AA70" s="764"/>
      <c r="AB70" s="765"/>
      <c r="AC70" s="765"/>
      <c r="AD70" s="765"/>
      <c r="AE70" s="765"/>
      <c r="AF70" s="765"/>
      <c r="AG70" s="765"/>
      <c r="AH70" s="765"/>
      <c r="AI70" s="765"/>
      <c r="AJ70" s="765"/>
      <c r="AK70" s="765"/>
      <c r="AL70" s="765"/>
      <c r="AM70" s="765"/>
      <c r="AN70" s="765"/>
      <c r="AO70" s="765"/>
      <c r="AP70" s="766"/>
      <c r="AQ70" s="63"/>
      <c r="AR70" s="80"/>
    </row>
    <row r="71" spans="2:44" ht="52.5" customHeight="1">
      <c r="B71" s="47"/>
      <c r="C71" s="756" t="s">
        <v>186</v>
      </c>
      <c r="D71" s="758"/>
      <c r="E71" s="759" t="s">
        <v>169</v>
      </c>
      <c r="F71" s="760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1"/>
      <c r="U71" s="762"/>
      <c r="V71" s="763"/>
      <c r="W71" s="762"/>
      <c r="X71" s="763"/>
      <c r="Y71" s="762"/>
      <c r="Z71" s="763"/>
      <c r="AA71" s="764"/>
      <c r="AB71" s="765"/>
      <c r="AC71" s="765"/>
      <c r="AD71" s="765"/>
      <c r="AE71" s="765"/>
      <c r="AF71" s="765"/>
      <c r="AG71" s="765"/>
      <c r="AH71" s="765"/>
      <c r="AI71" s="765"/>
      <c r="AJ71" s="765"/>
      <c r="AK71" s="765"/>
      <c r="AL71" s="765"/>
      <c r="AM71" s="765"/>
      <c r="AN71" s="765"/>
      <c r="AO71" s="765"/>
      <c r="AP71" s="766"/>
      <c r="AQ71" s="63"/>
      <c r="AR71" s="80"/>
    </row>
    <row r="72" spans="2:44" ht="18">
      <c r="B72" s="47"/>
      <c r="C72" s="524">
        <v>4</v>
      </c>
      <c r="D72" s="415"/>
      <c r="E72" s="428" t="s">
        <v>177</v>
      </c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15"/>
      <c r="V72" s="415"/>
      <c r="W72" s="415"/>
      <c r="X72" s="415"/>
      <c r="Y72" s="415"/>
      <c r="Z72" s="415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8"/>
      <c r="AP72" s="428"/>
      <c r="AQ72" s="257"/>
      <c r="AR72" s="47"/>
    </row>
    <row r="73" spans="2:44" ht="52.5" customHeight="1">
      <c r="B73" s="47"/>
      <c r="C73" s="756" t="s">
        <v>178</v>
      </c>
      <c r="D73" s="758"/>
      <c r="E73" s="759" t="s">
        <v>179</v>
      </c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1"/>
      <c r="U73" s="762"/>
      <c r="V73" s="763"/>
      <c r="W73" s="762"/>
      <c r="X73" s="763"/>
      <c r="Y73" s="762"/>
      <c r="Z73" s="763"/>
      <c r="AA73" s="764"/>
      <c r="AB73" s="765"/>
      <c r="AC73" s="765"/>
      <c r="AD73" s="765"/>
      <c r="AE73" s="765"/>
      <c r="AF73" s="765"/>
      <c r="AG73" s="765"/>
      <c r="AH73" s="765"/>
      <c r="AI73" s="765"/>
      <c r="AJ73" s="765"/>
      <c r="AK73" s="765"/>
      <c r="AL73" s="765"/>
      <c r="AM73" s="765"/>
      <c r="AN73" s="765"/>
      <c r="AO73" s="765"/>
      <c r="AP73" s="766"/>
      <c r="AQ73" s="63"/>
      <c r="AR73" s="80"/>
    </row>
    <row r="74" spans="2:44" ht="52.5" customHeight="1">
      <c r="B74" s="47"/>
      <c r="C74" s="756" t="s">
        <v>180</v>
      </c>
      <c r="D74" s="758"/>
      <c r="E74" s="759" t="s">
        <v>181</v>
      </c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1"/>
      <c r="U74" s="762"/>
      <c r="V74" s="763"/>
      <c r="W74" s="762"/>
      <c r="X74" s="763"/>
      <c r="Y74" s="762"/>
      <c r="Z74" s="763"/>
      <c r="AA74" s="764"/>
      <c r="AB74" s="765"/>
      <c r="AC74" s="765"/>
      <c r="AD74" s="765"/>
      <c r="AE74" s="765"/>
      <c r="AF74" s="765"/>
      <c r="AG74" s="765"/>
      <c r="AH74" s="765"/>
      <c r="AI74" s="765"/>
      <c r="AJ74" s="765"/>
      <c r="AK74" s="765"/>
      <c r="AL74" s="765"/>
      <c r="AM74" s="765"/>
      <c r="AN74" s="765"/>
      <c r="AO74" s="765"/>
      <c r="AP74" s="766"/>
      <c r="AQ74" s="63"/>
      <c r="AR74" s="80"/>
    </row>
    <row r="75" spans="2:44" ht="52.5" customHeight="1">
      <c r="B75" s="47"/>
      <c r="C75" s="756">
        <v>5</v>
      </c>
      <c r="D75" s="757"/>
      <c r="E75" s="428" t="s">
        <v>182</v>
      </c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  <c r="T75" s="770"/>
      <c r="U75" s="762"/>
      <c r="V75" s="763"/>
      <c r="W75" s="762"/>
      <c r="X75" s="763"/>
      <c r="Y75" s="762"/>
      <c r="Z75" s="763"/>
      <c r="AA75" s="764"/>
      <c r="AB75" s="765"/>
      <c r="AC75" s="765"/>
      <c r="AD75" s="765"/>
      <c r="AE75" s="765"/>
      <c r="AF75" s="765"/>
      <c r="AG75" s="765"/>
      <c r="AH75" s="765"/>
      <c r="AI75" s="765"/>
      <c r="AJ75" s="765"/>
      <c r="AK75" s="765"/>
      <c r="AL75" s="765"/>
      <c r="AM75" s="765"/>
      <c r="AN75" s="765"/>
      <c r="AO75" s="765"/>
      <c r="AP75" s="766"/>
      <c r="AQ75" s="63"/>
      <c r="AR75" s="47"/>
    </row>
    <row r="76" spans="2:44" ht="52.5" customHeight="1">
      <c r="B76" s="47"/>
      <c r="C76" s="756">
        <v>6</v>
      </c>
      <c r="D76" s="757"/>
      <c r="E76" s="760" t="s">
        <v>183</v>
      </c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1"/>
      <c r="U76" s="762"/>
      <c r="V76" s="763"/>
      <c r="W76" s="762"/>
      <c r="X76" s="763"/>
      <c r="Y76" s="762"/>
      <c r="Z76" s="763"/>
      <c r="AA76" s="773"/>
      <c r="AB76" s="774"/>
      <c r="AC76" s="774"/>
      <c r="AD76" s="774"/>
      <c r="AE76" s="774"/>
      <c r="AF76" s="774"/>
      <c r="AG76" s="774"/>
      <c r="AH76" s="774"/>
      <c r="AI76" s="774"/>
      <c r="AJ76" s="774"/>
      <c r="AK76" s="774"/>
      <c r="AL76" s="774"/>
      <c r="AM76" s="774"/>
      <c r="AN76" s="774"/>
      <c r="AO76" s="774"/>
      <c r="AP76" s="30"/>
      <c r="AQ76" s="63"/>
      <c r="AR76" s="47"/>
    </row>
    <row r="77" spans="2:44" ht="18.75" thickBot="1">
      <c r="B77" s="47"/>
      <c r="C77" s="771">
        <v>7</v>
      </c>
      <c r="D77" s="772"/>
      <c r="E77" s="537" t="s">
        <v>184</v>
      </c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772"/>
      <c r="V77" s="772"/>
      <c r="W77" s="772"/>
      <c r="X77" s="772"/>
      <c r="Y77" s="772"/>
      <c r="Z77" s="772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7"/>
      <c r="AL77" s="537"/>
      <c r="AM77" s="537"/>
      <c r="AN77" s="537"/>
      <c r="AO77" s="537"/>
      <c r="AP77" s="537"/>
      <c r="AQ77" s="258"/>
      <c r="AR77" s="47"/>
    </row>
    <row r="78" spans="2:44" ht="30" customHeight="1">
      <c r="B78" s="47"/>
      <c r="C78" s="775"/>
      <c r="D78" s="776"/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6"/>
      <c r="U78" s="777"/>
      <c r="V78" s="777"/>
      <c r="W78" s="777"/>
      <c r="X78" s="777"/>
      <c r="Y78" s="777"/>
      <c r="Z78" s="777"/>
      <c r="AA78" s="778"/>
      <c r="AB78" s="778"/>
      <c r="AC78" s="778"/>
      <c r="AD78" s="778"/>
      <c r="AE78" s="778"/>
      <c r="AF78" s="778"/>
      <c r="AG78" s="778"/>
      <c r="AH78" s="778"/>
      <c r="AI78" s="778"/>
      <c r="AJ78" s="778"/>
      <c r="AK78" s="778"/>
      <c r="AL78" s="778"/>
      <c r="AM78" s="778"/>
      <c r="AN78" s="778"/>
      <c r="AO78" s="778"/>
      <c r="AP78" s="260"/>
      <c r="AQ78" s="261"/>
      <c r="AR78" s="47"/>
    </row>
    <row r="79" spans="2:44" ht="30" customHeight="1">
      <c r="B79" s="47"/>
      <c r="C79" s="779"/>
      <c r="D79" s="780"/>
      <c r="E79" s="780"/>
      <c r="F79" s="780"/>
      <c r="G79" s="780"/>
      <c r="H79" s="780"/>
      <c r="I79" s="780"/>
      <c r="J79" s="780"/>
      <c r="K79" s="780"/>
      <c r="L79" s="780"/>
      <c r="M79" s="780"/>
      <c r="N79" s="780"/>
      <c r="O79" s="780"/>
      <c r="P79" s="780"/>
      <c r="Q79" s="780"/>
      <c r="R79" s="780"/>
      <c r="S79" s="780"/>
      <c r="T79" s="780"/>
      <c r="U79" s="781"/>
      <c r="V79" s="781"/>
      <c r="W79" s="781"/>
      <c r="X79" s="781"/>
      <c r="Y79" s="781"/>
      <c r="Z79" s="781"/>
      <c r="AA79" s="782"/>
      <c r="AB79" s="782"/>
      <c r="AC79" s="782"/>
      <c r="AD79" s="782"/>
      <c r="AE79" s="782"/>
      <c r="AF79" s="782"/>
      <c r="AG79" s="782"/>
      <c r="AH79" s="782"/>
      <c r="AI79" s="782"/>
      <c r="AJ79" s="782"/>
      <c r="AK79" s="782"/>
      <c r="AL79" s="782"/>
      <c r="AM79" s="782"/>
      <c r="AN79" s="782"/>
      <c r="AO79" s="782"/>
      <c r="AP79" s="259"/>
      <c r="AQ79" s="262"/>
      <c r="AR79" s="47"/>
    </row>
    <row r="80" spans="2:44" ht="30" customHeight="1">
      <c r="B80" s="47"/>
      <c r="C80" s="779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1"/>
      <c r="V80" s="781"/>
      <c r="W80" s="781"/>
      <c r="X80" s="781"/>
      <c r="Y80" s="781"/>
      <c r="Z80" s="781"/>
      <c r="AA80" s="782"/>
      <c r="AB80" s="782"/>
      <c r="AC80" s="782"/>
      <c r="AD80" s="782"/>
      <c r="AE80" s="782"/>
      <c r="AF80" s="782"/>
      <c r="AG80" s="782"/>
      <c r="AH80" s="782"/>
      <c r="AI80" s="782"/>
      <c r="AJ80" s="782"/>
      <c r="AK80" s="782"/>
      <c r="AL80" s="782"/>
      <c r="AM80" s="782"/>
      <c r="AN80" s="782"/>
      <c r="AO80" s="782"/>
      <c r="AP80" s="259"/>
      <c r="AQ80" s="262"/>
      <c r="AR80" s="47"/>
    </row>
    <row r="81" spans="2:44" ht="30" customHeight="1">
      <c r="B81" s="47"/>
      <c r="C81" s="779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781"/>
      <c r="V81" s="781"/>
      <c r="W81" s="781"/>
      <c r="X81" s="781"/>
      <c r="Y81" s="781"/>
      <c r="Z81" s="781"/>
      <c r="AA81" s="782"/>
      <c r="AB81" s="782"/>
      <c r="AC81" s="782"/>
      <c r="AD81" s="782"/>
      <c r="AE81" s="782"/>
      <c r="AF81" s="782"/>
      <c r="AG81" s="782"/>
      <c r="AH81" s="782"/>
      <c r="AI81" s="782"/>
      <c r="AJ81" s="782"/>
      <c r="AK81" s="782"/>
      <c r="AL81" s="782"/>
      <c r="AM81" s="782"/>
      <c r="AN81" s="782"/>
      <c r="AO81" s="782"/>
      <c r="AP81" s="259"/>
      <c r="AQ81" s="262"/>
      <c r="AR81" s="47"/>
    </row>
    <row r="82" spans="2:44" ht="30" customHeight="1">
      <c r="B82" s="47"/>
      <c r="C82" s="779"/>
      <c r="D82" s="780"/>
      <c r="E82" s="780"/>
      <c r="F82" s="780"/>
      <c r="G82" s="780"/>
      <c r="H82" s="780"/>
      <c r="I82" s="780"/>
      <c r="J82" s="780"/>
      <c r="K82" s="780"/>
      <c r="L82" s="780"/>
      <c r="M82" s="780"/>
      <c r="N82" s="780"/>
      <c r="O82" s="780"/>
      <c r="P82" s="780"/>
      <c r="Q82" s="780"/>
      <c r="R82" s="780"/>
      <c r="S82" s="780"/>
      <c r="T82" s="780"/>
      <c r="U82" s="781"/>
      <c r="V82" s="781"/>
      <c r="W82" s="781"/>
      <c r="X82" s="781"/>
      <c r="Y82" s="781"/>
      <c r="Z82" s="781"/>
      <c r="AA82" s="782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  <c r="AN82" s="782"/>
      <c r="AO82" s="782"/>
      <c r="AP82" s="259"/>
      <c r="AQ82" s="262"/>
      <c r="AR82" s="47"/>
    </row>
    <row r="83" spans="2:44" ht="30" customHeight="1" thickBot="1">
      <c r="B83" s="47"/>
      <c r="C83" s="783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4"/>
      <c r="T83" s="784"/>
      <c r="U83" s="785"/>
      <c r="V83" s="785"/>
      <c r="W83" s="785"/>
      <c r="X83" s="785"/>
      <c r="Y83" s="785"/>
      <c r="Z83" s="785"/>
      <c r="AA83" s="786"/>
      <c r="AB83" s="786"/>
      <c r="AC83" s="786"/>
      <c r="AD83" s="786"/>
      <c r="AE83" s="786"/>
      <c r="AF83" s="786"/>
      <c r="AG83" s="786"/>
      <c r="AH83" s="786"/>
      <c r="AI83" s="786"/>
      <c r="AJ83" s="786"/>
      <c r="AK83" s="786"/>
      <c r="AL83" s="786"/>
      <c r="AM83" s="786"/>
      <c r="AN83" s="786"/>
      <c r="AO83" s="786"/>
      <c r="AP83" s="263"/>
      <c r="AQ83" s="264"/>
      <c r="AR83" s="47"/>
    </row>
    <row r="84" spans="2:44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</row>
    <row r="85" spans="2:44" ht="18"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273"/>
      <c r="R85" s="273"/>
      <c r="U85" s="274"/>
      <c r="V85" s="274"/>
      <c r="W85" s="274"/>
      <c r="X85" s="274"/>
      <c r="AB85" s="275"/>
      <c r="AC85" s="275"/>
    </row>
    <row r="86" spans="2:44" ht="18"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73"/>
      <c r="R86" s="273"/>
      <c r="AB86" s="275"/>
      <c r="AC86" s="275"/>
    </row>
    <row r="87" spans="2:44" ht="18"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273"/>
      <c r="R87" s="273"/>
      <c r="AB87" s="275"/>
      <c r="AC87" s="275"/>
    </row>
    <row r="88" spans="2:44" ht="18"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73"/>
      <c r="R88" s="273"/>
      <c r="AB88" s="275"/>
      <c r="AC88" s="275"/>
    </row>
    <row r="89" spans="2:44" ht="18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273"/>
      <c r="R89" s="273"/>
    </row>
    <row r="90" spans="2:44" ht="18"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73"/>
      <c r="R90" s="273"/>
    </row>
    <row r="91" spans="2:44" ht="18"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73"/>
      <c r="R91" s="273"/>
    </row>
    <row r="92" spans="2:44" ht="18"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73"/>
      <c r="R92" s="273"/>
    </row>
    <row r="93" spans="2:44" ht="18"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273"/>
      <c r="R93" s="273"/>
    </row>
    <row r="94" spans="2:44" ht="18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273"/>
      <c r="R94" s="273"/>
    </row>
    <row r="95" spans="2:44" ht="18"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273"/>
      <c r="R95" s="273"/>
    </row>
    <row r="96" spans="2:44" ht="18"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273"/>
      <c r="R96" s="273"/>
    </row>
    <row r="97" spans="7:18" ht="18"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273"/>
      <c r="R97" s="273"/>
    </row>
    <row r="98" spans="7:18" ht="18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273"/>
      <c r="R98" s="273"/>
    </row>
    <row r="99" spans="7:18" ht="18"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273"/>
      <c r="R99" s="273"/>
    </row>
    <row r="100" spans="7:18" ht="18"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273"/>
      <c r="R100" s="273"/>
    </row>
    <row r="101" spans="7:18" ht="18"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273"/>
      <c r="R101" s="273"/>
    </row>
    <row r="102" spans="7:18" ht="18"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273"/>
      <c r="R102" s="273"/>
    </row>
    <row r="103" spans="7:18" ht="18">
      <c r="G103" s="17"/>
      <c r="Q103" s="273"/>
      <c r="R103" s="273"/>
    </row>
    <row r="104" spans="7:18" ht="18">
      <c r="Q104" s="273"/>
      <c r="R104" s="273"/>
    </row>
  </sheetData>
  <mergeCells count="328">
    <mergeCell ref="Q101:R101"/>
    <mergeCell ref="Q102:R102"/>
    <mergeCell ref="Q103:R103"/>
    <mergeCell ref="Q104:R104"/>
    <mergeCell ref="Q95:R95"/>
    <mergeCell ref="Q96:R96"/>
    <mergeCell ref="Q97:R97"/>
    <mergeCell ref="Q98:R98"/>
    <mergeCell ref="Q99:R99"/>
    <mergeCell ref="Q100:R100"/>
    <mergeCell ref="Q89:R89"/>
    <mergeCell ref="Q90:R90"/>
    <mergeCell ref="Q91:R91"/>
    <mergeCell ref="Q92:R92"/>
    <mergeCell ref="Q93:R93"/>
    <mergeCell ref="Q94:R94"/>
    <mergeCell ref="Q86:R86"/>
    <mergeCell ref="AB86:AC86"/>
    <mergeCell ref="Q87:R87"/>
    <mergeCell ref="AB87:AC87"/>
    <mergeCell ref="Q88:R88"/>
    <mergeCell ref="AB88:AC88"/>
    <mergeCell ref="Q85:R85"/>
    <mergeCell ref="U85:X85"/>
    <mergeCell ref="AB85:AC85"/>
    <mergeCell ref="C82:T82"/>
    <mergeCell ref="U82:V82"/>
    <mergeCell ref="W82:X82"/>
    <mergeCell ref="Y82:Z82"/>
    <mergeCell ref="AA82:AO82"/>
    <mergeCell ref="C83:T83"/>
    <mergeCell ref="U83:V83"/>
    <mergeCell ref="W83:X83"/>
    <mergeCell ref="Y83:Z83"/>
    <mergeCell ref="AA83:AO83"/>
    <mergeCell ref="C80:T80"/>
    <mergeCell ref="U80:V80"/>
    <mergeCell ref="W80:X80"/>
    <mergeCell ref="Y80:Z80"/>
    <mergeCell ref="AA80:AO80"/>
    <mergeCell ref="C81:T81"/>
    <mergeCell ref="U81:V81"/>
    <mergeCell ref="W81:X81"/>
    <mergeCell ref="Y81:Z81"/>
    <mergeCell ref="AA81:AO81"/>
    <mergeCell ref="C78:T78"/>
    <mergeCell ref="U78:V78"/>
    <mergeCell ref="W78:X78"/>
    <mergeCell ref="Y78:Z78"/>
    <mergeCell ref="AA78:AO78"/>
    <mergeCell ref="C79:T79"/>
    <mergeCell ref="U79:V79"/>
    <mergeCell ref="W79:X79"/>
    <mergeCell ref="Y79:Z79"/>
    <mergeCell ref="AA79:AO79"/>
    <mergeCell ref="C77:D77"/>
    <mergeCell ref="E77:T77"/>
    <mergeCell ref="U77:V77"/>
    <mergeCell ref="W77:X77"/>
    <mergeCell ref="Y77:Z77"/>
    <mergeCell ref="AA77:AP77"/>
    <mergeCell ref="C76:D76"/>
    <mergeCell ref="E76:T76"/>
    <mergeCell ref="U76:V76"/>
    <mergeCell ref="W76:X76"/>
    <mergeCell ref="Y76:Z76"/>
    <mergeCell ref="AA76:AO76"/>
    <mergeCell ref="C75:D75"/>
    <mergeCell ref="E75:T75"/>
    <mergeCell ref="U75:V75"/>
    <mergeCell ref="W75:X75"/>
    <mergeCell ref="Y75:Z75"/>
    <mergeCell ref="AA75:AP75"/>
    <mergeCell ref="C74:D74"/>
    <mergeCell ref="E74:T74"/>
    <mergeCell ref="U74:V74"/>
    <mergeCell ref="W74:X74"/>
    <mergeCell ref="Y74:Z74"/>
    <mergeCell ref="AA74:AP74"/>
    <mergeCell ref="C73:D73"/>
    <mergeCell ref="E73:T73"/>
    <mergeCell ref="U73:V73"/>
    <mergeCell ref="W73:X73"/>
    <mergeCell ref="Y73:Z73"/>
    <mergeCell ref="AA73:AP73"/>
    <mergeCell ref="C72:D72"/>
    <mergeCell ref="E72:T72"/>
    <mergeCell ref="U72:V72"/>
    <mergeCell ref="W72:X72"/>
    <mergeCell ref="Y72:Z72"/>
    <mergeCell ref="AA72:AP72"/>
    <mergeCell ref="C71:D71"/>
    <mergeCell ref="E71:T71"/>
    <mergeCell ref="U71:V71"/>
    <mergeCell ref="W71:X71"/>
    <mergeCell ref="Y71:Z71"/>
    <mergeCell ref="AA71:AP71"/>
    <mergeCell ref="C70:D70"/>
    <mergeCell ref="E70:T70"/>
    <mergeCell ref="U70:V70"/>
    <mergeCell ref="W70:X70"/>
    <mergeCell ref="Y70:Z70"/>
    <mergeCell ref="AA70:AP70"/>
    <mergeCell ref="C69:D69"/>
    <mergeCell ref="E69:T69"/>
    <mergeCell ref="U69:V69"/>
    <mergeCell ref="W69:X69"/>
    <mergeCell ref="Y69:Z69"/>
    <mergeCell ref="AA69:AP69"/>
    <mergeCell ref="C68:D68"/>
    <mergeCell ref="E68:T68"/>
    <mergeCell ref="U68:V68"/>
    <mergeCell ref="W68:X68"/>
    <mergeCell ref="Y68:Z68"/>
    <mergeCell ref="AA68:AP68"/>
    <mergeCell ref="C67:D67"/>
    <mergeCell ref="E67:T67"/>
    <mergeCell ref="U67:V67"/>
    <mergeCell ref="W67:X67"/>
    <mergeCell ref="Y67:Z67"/>
    <mergeCell ref="AA67:AP67"/>
    <mergeCell ref="C66:D66"/>
    <mergeCell ref="E66:T66"/>
    <mergeCell ref="U66:V66"/>
    <mergeCell ref="W66:X66"/>
    <mergeCell ref="Y66:Z66"/>
    <mergeCell ref="AA66:AP66"/>
    <mergeCell ref="C65:D65"/>
    <mergeCell ref="E65:T65"/>
    <mergeCell ref="U65:V65"/>
    <mergeCell ref="W65:X65"/>
    <mergeCell ref="Y65:Z65"/>
    <mergeCell ref="AA65:AP65"/>
    <mergeCell ref="C64:D64"/>
    <mergeCell ref="E64:T64"/>
    <mergeCell ref="U64:V64"/>
    <mergeCell ref="W64:X64"/>
    <mergeCell ref="Y64:Z64"/>
    <mergeCell ref="AA64:AP64"/>
    <mergeCell ref="C63:D63"/>
    <mergeCell ref="E63:T63"/>
    <mergeCell ref="U63:V63"/>
    <mergeCell ref="W63:X63"/>
    <mergeCell ref="Y63:Z63"/>
    <mergeCell ref="AA63:AP63"/>
    <mergeCell ref="C62:D62"/>
    <mergeCell ref="E62:T62"/>
    <mergeCell ref="U62:V62"/>
    <mergeCell ref="W62:X62"/>
    <mergeCell ref="Y62:Z62"/>
    <mergeCell ref="AA62:AP62"/>
    <mergeCell ref="C61:D61"/>
    <mergeCell ref="E61:T61"/>
    <mergeCell ref="U61:V61"/>
    <mergeCell ref="W61:X61"/>
    <mergeCell ref="Y61:Z61"/>
    <mergeCell ref="AA61:AP61"/>
    <mergeCell ref="C60:D60"/>
    <mergeCell ref="E60:T60"/>
    <mergeCell ref="U60:V60"/>
    <mergeCell ref="W60:X60"/>
    <mergeCell ref="Y60:Z60"/>
    <mergeCell ref="AA60:AP60"/>
    <mergeCell ref="C59:D59"/>
    <mergeCell ref="E59:T59"/>
    <mergeCell ref="U59:V59"/>
    <mergeCell ref="W59:X59"/>
    <mergeCell ref="Y59:Z59"/>
    <mergeCell ref="AA59:AP59"/>
    <mergeCell ref="C58:D58"/>
    <mergeCell ref="E58:T58"/>
    <mergeCell ref="U58:V58"/>
    <mergeCell ref="W58:X58"/>
    <mergeCell ref="Y58:Z58"/>
    <mergeCell ref="AA58:AP58"/>
    <mergeCell ref="C51:D51"/>
    <mergeCell ref="E51:T51"/>
    <mergeCell ref="U51:V51"/>
    <mergeCell ref="W51:X51"/>
    <mergeCell ref="Y51:Z51"/>
    <mergeCell ref="AA51:AP51"/>
    <mergeCell ref="C57:D57"/>
    <mergeCell ref="E57:T57"/>
    <mergeCell ref="U57:V57"/>
    <mergeCell ref="W57:X57"/>
    <mergeCell ref="Y57:Z57"/>
    <mergeCell ref="AA57:AP57"/>
    <mergeCell ref="C55:D55"/>
    <mergeCell ref="E55:T55"/>
    <mergeCell ref="U55:V55"/>
    <mergeCell ref="W55:X55"/>
    <mergeCell ref="Y55:Z55"/>
    <mergeCell ref="AA55:AP55"/>
    <mergeCell ref="C56:D56"/>
    <mergeCell ref="E56:T56"/>
    <mergeCell ref="U56:V56"/>
    <mergeCell ref="W56:X56"/>
    <mergeCell ref="Y56:Z56"/>
    <mergeCell ref="AA56:AP56"/>
    <mergeCell ref="AA49:AP49"/>
    <mergeCell ref="C50:D50"/>
    <mergeCell ref="E50:T50"/>
    <mergeCell ref="U50:V50"/>
    <mergeCell ref="W50:X50"/>
    <mergeCell ref="Y50:Z50"/>
    <mergeCell ref="AA50:AP50"/>
    <mergeCell ref="C48:D48"/>
    <mergeCell ref="E48:T48"/>
    <mergeCell ref="U48:V48"/>
    <mergeCell ref="W48:X48"/>
    <mergeCell ref="Y48:Z48"/>
    <mergeCell ref="C49:D49"/>
    <mergeCell ref="E49:T49"/>
    <mergeCell ref="U49:V49"/>
    <mergeCell ref="W49:X49"/>
    <mergeCell ref="Y49:Z49"/>
    <mergeCell ref="C47:D47"/>
    <mergeCell ref="E47:T47"/>
    <mergeCell ref="U47:V47"/>
    <mergeCell ref="W47:X47"/>
    <mergeCell ref="Y47:Z47"/>
    <mergeCell ref="AA47:AP47"/>
    <mergeCell ref="C46:D46"/>
    <mergeCell ref="E46:T46"/>
    <mergeCell ref="U46:V46"/>
    <mergeCell ref="W46:X46"/>
    <mergeCell ref="Y46:Z46"/>
    <mergeCell ref="AA46:AP46"/>
    <mergeCell ref="C45:D45"/>
    <mergeCell ref="E45:T45"/>
    <mergeCell ref="U45:V45"/>
    <mergeCell ref="W45:X45"/>
    <mergeCell ref="Y45:Z45"/>
    <mergeCell ref="AA45:AP45"/>
    <mergeCell ref="AA43:AP43"/>
    <mergeCell ref="C44:D44"/>
    <mergeCell ref="E44:T44"/>
    <mergeCell ref="U44:V44"/>
    <mergeCell ref="W44:X44"/>
    <mergeCell ref="Y44:Z44"/>
    <mergeCell ref="AA44:AP44"/>
    <mergeCell ref="C42:D42"/>
    <mergeCell ref="E42:T42"/>
    <mergeCell ref="U42:V42"/>
    <mergeCell ref="W42:X42"/>
    <mergeCell ref="Y42:Z42"/>
    <mergeCell ref="C43:D43"/>
    <mergeCell ref="E43:T43"/>
    <mergeCell ref="U43:V43"/>
    <mergeCell ref="W43:X43"/>
    <mergeCell ref="Y43:Z43"/>
    <mergeCell ref="C33:AQ33"/>
    <mergeCell ref="V35:AO35"/>
    <mergeCell ref="X37:AO37"/>
    <mergeCell ref="Z39:AO39"/>
    <mergeCell ref="C41:D41"/>
    <mergeCell ref="E41:T41"/>
    <mergeCell ref="U41:V41"/>
    <mergeCell ref="W41:X41"/>
    <mergeCell ref="Y41:Z41"/>
    <mergeCell ref="AA27:AP27"/>
    <mergeCell ref="C28:AQ28"/>
    <mergeCell ref="C29:AQ29"/>
    <mergeCell ref="C30:AQ30"/>
    <mergeCell ref="C31:AQ31"/>
    <mergeCell ref="C32:AQ32"/>
    <mergeCell ref="S22:AE22"/>
    <mergeCell ref="AG22:AH22"/>
    <mergeCell ref="AJ22:AK22"/>
    <mergeCell ref="AN22:AO22"/>
    <mergeCell ref="S24:AE24"/>
    <mergeCell ref="AG24:AH24"/>
    <mergeCell ref="AJ24:AK24"/>
    <mergeCell ref="AN24:AO24"/>
    <mergeCell ref="D18:I19"/>
    <mergeCell ref="P18:AE18"/>
    <mergeCell ref="AG18:AH18"/>
    <mergeCell ref="AJ18:AK18"/>
    <mergeCell ref="AN18:AO18"/>
    <mergeCell ref="D20:Q24"/>
    <mergeCell ref="S20:AE20"/>
    <mergeCell ref="AG20:AH20"/>
    <mergeCell ref="AJ20:AK20"/>
    <mergeCell ref="AN20:AO20"/>
    <mergeCell ref="M12:N12"/>
    <mergeCell ref="P12:Q12"/>
    <mergeCell ref="AG12:AH12"/>
    <mergeCell ref="AJ12:AK12"/>
    <mergeCell ref="AM12:AP12"/>
    <mergeCell ref="AJ14:AK14"/>
    <mergeCell ref="AN14:AO14"/>
    <mergeCell ref="D16:K16"/>
    <mergeCell ref="M16:N16"/>
    <mergeCell ref="P16:Q16"/>
    <mergeCell ref="S16:W16"/>
    <mergeCell ref="X16:AE16"/>
    <mergeCell ref="AG16:AH16"/>
    <mergeCell ref="AJ16:AK16"/>
    <mergeCell ref="AN16:AO16"/>
    <mergeCell ref="D14:L14"/>
    <mergeCell ref="M14:N14"/>
    <mergeCell ref="P14:Q14"/>
    <mergeCell ref="S14:W14"/>
    <mergeCell ref="X14:AE14"/>
    <mergeCell ref="AG14:AH14"/>
    <mergeCell ref="C9:K9"/>
    <mergeCell ref="L9:AQ9"/>
    <mergeCell ref="C5:F5"/>
    <mergeCell ref="G5:Z5"/>
    <mergeCell ref="AA5:AB5"/>
    <mergeCell ref="AC5:AQ5"/>
    <mergeCell ref="C6:K6"/>
    <mergeCell ref="C10:K10"/>
    <mergeCell ref="L10:V10"/>
    <mergeCell ref="W10:AB10"/>
    <mergeCell ref="AC10:AQ10"/>
    <mergeCell ref="C3:AQ3"/>
    <mergeCell ref="C4:F4"/>
    <mergeCell ref="G4:K4"/>
    <mergeCell ref="P4:Z4"/>
    <mergeCell ref="AA4:AD4"/>
    <mergeCell ref="AE4:AQ4"/>
    <mergeCell ref="C7:K7"/>
    <mergeCell ref="L7:AQ7"/>
    <mergeCell ref="C8:K8"/>
    <mergeCell ref="L8:AQ8"/>
    <mergeCell ref="AF6:AQ6"/>
    <mergeCell ref="L6:Y6"/>
  </mergeCells>
  <dataValidations count="2">
    <dataValidation allowBlank="1" showErrorMessage="1" errorTitle="Feil verdi" sqref="BJ10:BJ26" xr:uid="{00000000-0002-0000-0700-000000000000}"/>
    <dataValidation type="list" allowBlank="1" showInputMessage="1" showErrorMessage="1" sqref="V42:AC42" xr:uid="{00000000-0002-0000-0700-000001000000}">
      <formula1>$G$73:$G$103</formula1>
    </dataValidation>
  </dataValidations>
  <printOptions horizontalCentered="1"/>
  <pageMargins left="0.19685039370078741" right="0.39370078740157483" top="0.19685039370078741" bottom="0.31496062992125984" header="0.19685039370078741" footer="0.31496062992125984"/>
  <pageSetup paperSize="9" scale="59" fitToHeight="2" orientation="portrait" verticalDpi="1200" r:id="rId1"/>
  <headerFooter alignWithMargins="0"/>
  <rowBreaks count="1" manualBreakCount="1">
    <brk id="5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8" tint="-0.249977111117893"/>
    <pageSetUpPr fitToPage="1"/>
  </sheetPr>
  <dimension ref="B1:BN59"/>
  <sheetViews>
    <sheetView showZeros="0" zoomScale="75" zoomScaleNormal="75" workbookViewId="0">
      <selection activeCell="AA7" sqref="AA7"/>
    </sheetView>
  </sheetViews>
  <sheetFormatPr baseColWidth="10" defaultColWidth="11.42578125" defaultRowHeight="12.75"/>
  <cols>
    <col min="1" max="1" width="2.7109375" style="97" customWidth="1"/>
    <col min="2" max="2" width="1.85546875" style="97" customWidth="1"/>
    <col min="3" max="17" width="3.7109375" style="97" customWidth="1"/>
    <col min="18" max="19" width="2.85546875" style="97" customWidth="1"/>
    <col min="20" max="25" width="3.7109375" style="97" customWidth="1"/>
    <col min="26" max="26" width="4.28515625" style="97" customWidth="1"/>
    <col min="27" max="33" width="3.7109375" style="97" customWidth="1"/>
    <col min="34" max="34" width="2.85546875" style="97" customWidth="1"/>
    <col min="35" max="42" width="3.5703125" style="97" customWidth="1"/>
    <col min="43" max="43" width="12.28515625" style="97" customWidth="1"/>
    <col min="44" max="44" width="2" style="97" customWidth="1"/>
    <col min="45" max="61" width="11.42578125" style="97"/>
    <col min="62" max="62" width="25" style="97" customWidth="1"/>
    <col min="63" max="63" width="11.42578125" style="97"/>
    <col min="64" max="64" width="5.5703125" style="97" customWidth="1"/>
    <col min="65" max="65" width="11.5703125" style="97" customWidth="1"/>
    <col min="66" max="16384" width="11.42578125" style="97"/>
  </cols>
  <sheetData>
    <row r="1" spans="2:66" ht="17.25" customHeight="1"/>
    <row r="2" spans="2:66" ht="6.75" customHeight="1" thickBo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2:66" ht="91.5" customHeight="1"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1"/>
      <c r="AR3" s="98"/>
    </row>
    <row r="4" spans="2:66" ht="39.75" customHeight="1">
      <c r="B4" s="98"/>
      <c r="C4" s="831" t="s">
        <v>241</v>
      </c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2"/>
      <c r="AK4" s="832"/>
      <c r="AL4" s="832"/>
      <c r="AM4" s="832"/>
      <c r="AN4" s="832"/>
      <c r="AO4" s="832"/>
      <c r="AP4" s="832"/>
      <c r="AQ4" s="833"/>
      <c r="AR4" s="98"/>
    </row>
    <row r="5" spans="2:66" s="105" customFormat="1" ht="25.5" customHeight="1">
      <c r="B5" s="102"/>
      <c r="C5" s="827"/>
      <c r="D5" s="828"/>
      <c r="E5" s="828"/>
      <c r="F5" s="828"/>
      <c r="G5" s="829">
        <f>Arbeidsvarslingsplan!G6</f>
        <v>0</v>
      </c>
      <c r="H5" s="829"/>
      <c r="I5" s="829"/>
      <c r="J5" s="829"/>
      <c r="K5" s="829"/>
      <c r="L5" s="103"/>
      <c r="M5" s="103"/>
      <c r="N5" s="103"/>
      <c r="O5" s="104"/>
      <c r="P5" s="829">
        <f>Arbeidsvarslingsplan!P6</f>
        <v>0</v>
      </c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8"/>
      <c r="AB5" s="828"/>
      <c r="AC5" s="828"/>
      <c r="AD5" s="828"/>
      <c r="AE5" s="829">
        <f>Arbeidsvarslingsplan!AE6</f>
        <v>0</v>
      </c>
      <c r="AF5" s="829"/>
      <c r="AG5" s="829"/>
      <c r="AH5" s="829"/>
      <c r="AI5" s="829"/>
      <c r="AJ5" s="829"/>
      <c r="AK5" s="829"/>
      <c r="AL5" s="829"/>
      <c r="AM5" s="829"/>
      <c r="AN5" s="829"/>
      <c r="AO5" s="829"/>
      <c r="AP5" s="829"/>
      <c r="AQ5" s="830"/>
      <c r="AR5" s="98"/>
      <c r="AS5" s="97"/>
      <c r="BJ5" s="106"/>
      <c r="BK5" s="106"/>
      <c r="BL5" s="107"/>
      <c r="BM5" s="107"/>
      <c r="BN5" s="107"/>
    </row>
    <row r="6" spans="2:66" s="105" customFormat="1" ht="25.5" customHeight="1">
      <c r="B6" s="102"/>
      <c r="C6" s="827" t="s">
        <v>113</v>
      </c>
      <c r="D6" s="828"/>
      <c r="E6" s="828"/>
      <c r="F6" s="828"/>
      <c r="G6" s="829">
        <f>Arbeidsvarslingsplan!G7</f>
        <v>0</v>
      </c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8" t="s">
        <v>20</v>
      </c>
      <c r="AB6" s="828"/>
      <c r="AC6" s="829">
        <f>Arbeidsvarslingsplan!AE7</f>
        <v>0</v>
      </c>
      <c r="AD6" s="829"/>
      <c r="AE6" s="829"/>
      <c r="AF6" s="829"/>
      <c r="AG6" s="829"/>
      <c r="AH6" s="829"/>
      <c r="AI6" s="829"/>
      <c r="AJ6" s="829"/>
      <c r="AK6" s="829"/>
      <c r="AL6" s="829"/>
      <c r="AM6" s="829"/>
      <c r="AN6" s="829"/>
      <c r="AO6" s="829"/>
      <c r="AP6" s="829"/>
      <c r="AQ6" s="830"/>
      <c r="AR6" s="98"/>
      <c r="AS6" s="97"/>
      <c r="BJ6" s="106"/>
      <c r="BK6" s="106"/>
      <c r="BL6" s="107"/>
      <c r="BM6" s="107"/>
      <c r="BN6" s="107"/>
    </row>
    <row r="7" spans="2:66" s="105" customFormat="1" ht="25.5" customHeight="1">
      <c r="B7" s="102"/>
      <c r="C7" s="827" t="s">
        <v>114</v>
      </c>
      <c r="D7" s="828"/>
      <c r="E7" s="828"/>
      <c r="F7" s="828"/>
      <c r="G7" s="828"/>
      <c r="H7" s="828"/>
      <c r="I7" s="828"/>
      <c r="J7" s="828"/>
      <c r="K7" s="828"/>
      <c r="L7" s="829">
        <f>Arbeidsvarslingsplan!G5</f>
        <v>0</v>
      </c>
      <c r="M7" s="829"/>
      <c r="N7" s="829"/>
      <c r="O7" s="829"/>
      <c r="P7" s="829"/>
      <c r="Q7" s="829"/>
      <c r="R7" s="829"/>
      <c r="S7" s="829"/>
      <c r="T7" s="829"/>
      <c r="U7" s="829"/>
      <c r="V7" s="829"/>
      <c r="W7" s="829"/>
      <c r="X7" s="829"/>
      <c r="Y7" s="829"/>
      <c r="Z7" s="829"/>
      <c r="AA7" s="131">
        <v>0</v>
      </c>
      <c r="AB7" s="130"/>
      <c r="AC7" s="130"/>
      <c r="AD7" s="130"/>
      <c r="AE7" s="130"/>
      <c r="AF7" s="410">
        <f>'Særskilt vedtak'!Q5</f>
        <v>0</v>
      </c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4"/>
      <c r="AR7" s="98"/>
      <c r="BJ7" s="106"/>
      <c r="BK7" s="106"/>
      <c r="BL7" s="107"/>
      <c r="BM7" s="107"/>
      <c r="BN7" s="107"/>
    </row>
    <row r="8" spans="2:66" s="105" customFormat="1" ht="25.5" customHeight="1">
      <c r="B8" s="102"/>
      <c r="C8" s="827" t="s">
        <v>115</v>
      </c>
      <c r="D8" s="828"/>
      <c r="E8" s="828"/>
      <c r="F8" s="828"/>
      <c r="G8" s="828"/>
      <c r="H8" s="828"/>
      <c r="I8" s="828"/>
      <c r="J8" s="828"/>
      <c r="K8" s="828"/>
      <c r="L8" s="829">
        <f>Risikovurdering!H10</f>
        <v>0</v>
      </c>
      <c r="M8" s="829"/>
      <c r="N8" s="829"/>
      <c r="O8" s="829"/>
      <c r="P8" s="829"/>
      <c r="Q8" s="829"/>
      <c r="R8" s="829"/>
      <c r="S8" s="829"/>
      <c r="T8" s="829"/>
      <c r="U8" s="829"/>
      <c r="V8" s="829"/>
      <c r="W8" s="829"/>
      <c r="X8" s="829"/>
      <c r="Y8" s="829"/>
      <c r="Z8" s="829"/>
      <c r="AA8" s="829"/>
      <c r="AB8" s="829"/>
      <c r="AC8" s="829"/>
      <c r="AD8" s="829"/>
      <c r="AE8" s="829"/>
      <c r="AF8" s="829"/>
      <c r="AG8" s="829"/>
      <c r="AH8" s="829"/>
      <c r="AI8" s="829"/>
      <c r="AJ8" s="829"/>
      <c r="AK8" s="829"/>
      <c r="AL8" s="829"/>
      <c r="AM8" s="829"/>
      <c r="AN8" s="829"/>
      <c r="AO8" s="829"/>
      <c r="AP8" s="829"/>
      <c r="AQ8" s="830"/>
      <c r="AR8" s="98"/>
      <c r="BJ8" s="106"/>
      <c r="BK8" s="106"/>
      <c r="BL8" s="107"/>
      <c r="BM8" s="107"/>
      <c r="BN8" s="107"/>
    </row>
    <row r="9" spans="2:66" s="105" customFormat="1" ht="25.5" customHeight="1">
      <c r="B9" s="102"/>
      <c r="C9" s="827" t="s">
        <v>116</v>
      </c>
      <c r="D9" s="828"/>
      <c r="E9" s="828"/>
      <c r="F9" s="828"/>
      <c r="G9" s="828"/>
      <c r="H9" s="828"/>
      <c r="I9" s="828"/>
      <c r="J9" s="828"/>
      <c r="K9" s="828"/>
      <c r="L9" s="829">
        <f>Risikovurdering!L9</f>
        <v>0</v>
      </c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9"/>
      <c r="AA9" s="829"/>
      <c r="AB9" s="829"/>
      <c r="AC9" s="829"/>
      <c r="AD9" s="829"/>
      <c r="AE9" s="829"/>
      <c r="AF9" s="829"/>
      <c r="AG9" s="829"/>
      <c r="AH9" s="829"/>
      <c r="AI9" s="829"/>
      <c r="AJ9" s="829"/>
      <c r="AK9" s="829"/>
      <c r="AL9" s="829"/>
      <c r="AM9" s="829"/>
      <c r="AN9" s="829"/>
      <c r="AO9" s="829"/>
      <c r="AP9" s="829"/>
      <c r="AQ9" s="830"/>
      <c r="AR9" s="98"/>
      <c r="BJ9" s="106"/>
      <c r="BK9" s="106"/>
      <c r="BL9" s="107"/>
      <c r="BM9" s="107"/>
      <c r="BN9" s="107"/>
    </row>
    <row r="10" spans="2:66" s="105" customFormat="1" ht="25.5" customHeight="1">
      <c r="B10" s="102"/>
      <c r="C10" s="827" t="s">
        <v>117</v>
      </c>
      <c r="D10" s="828"/>
      <c r="E10" s="828"/>
      <c r="F10" s="828"/>
      <c r="G10" s="828"/>
      <c r="H10" s="828"/>
      <c r="I10" s="828"/>
      <c r="J10" s="828"/>
      <c r="K10" s="828"/>
      <c r="L10" s="829">
        <f>Arbeidsvarslingsplan!L12</f>
        <v>0</v>
      </c>
      <c r="M10" s="829"/>
      <c r="N10" s="829"/>
      <c r="O10" s="829"/>
      <c r="P10" s="829"/>
      <c r="Q10" s="829"/>
      <c r="R10" s="829"/>
      <c r="S10" s="829"/>
      <c r="T10" s="829"/>
      <c r="U10" s="829"/>
      <c r="V10" s="829"/>
      <c r="W10" s="829"/>
      <c r="X10" s="829"/>
      <c r="Y10" s="829"/>
      <c r="Z10" s="829"/>
      <c r="AA10" s="829"/>
      <c r="AB10" s="829"/>
      <c r="AC10" s="829"/>
      <c r="AD10" s="829"/>
      <c r="AE10" s="829"/>
      <c r="AF10" s="829"/>
      <c r="AG10" s="829"/>
      <c r="AH10" s="829"/>
      <c r="AI10" s="829"/>
      <c r="AJ10" s="829"/>
      <c r="AK10" s="829"/>
      <c r="AL10" s="829"/>
      <c r="AM10" s="829"/>
      <c r="AN10" s="829"/>
      <c r="AO10" s="829"/>
      <c r="AP10" s="829"/>
      <c r="AQ10" s="830"/>
      <c r="AR10" s="98"/>
      <c r="BJ10" s="106"/>
      <c r="BK10" s="106"/>
      <c r="BL10" s="107"/>
      <c r="BM10" s="107"/>
      <c r="BN10" s="107"/>
    </row>
    <row r="11" spans="2:66" ht="25.5" customHeight="1" thickBot="1">
      <c r="B11" s="98"/>
      <c r="C11" s="817" t="s">
        <v>118</v>
      </c>
      <c r="D11" s="818"/>
      <c r="E11" s="818"/>
      <c r="F11" s="818"/>
      <c r="G11" s="818"/>
      <c r="H11" s="818"/>
      <c r="I11" s="818"/>
      <c r="J11" s="818"/>
      <c r="K11" s="818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20" t="s">
        <v>119</v>
      </c>
      <c r="X11" s="820"/>
      <c r="Y11" s="820"/>
      <c r="Z11" s="820"/>
      <c r="AA11" s="820"/>
      <c r="AB11" s="820"/>
      <c r="AC11" s="819"/>
      <c r="AD11" s="819"/>
      <c r="AE11" s="819"/>
      <c r="AF11" s="819"/>
      <c r="AG11" s="819"/>
      <c r="AH11" s="819"/>
      <c r="AI11" s="819"/>
      <c r="AJ11" s="819"/>
      <c r="AK11" s="819"/>
      <c r="AL11" s="819"/>
      <c r="AM11" s="819"/>
      <c r="AN11" s="819"/>
      <c r="AO11" s="819"/>
      <c r="AP11" s="819"/>
      <c r="AQ11" s="821"/>
      <c r="AR11" s="98"/>
      <c r="BJ11" s="108"/>
      <c r="BK11" s="108"/>
      <c r="BL11" s="109"/>
      <c r="BM11" s="109"/>
      <c r="BN11" s="109"/>
    </row>
    <row r="12" spans="2:66" ht="9" customHeight="1" thickBot="1">
      <c r="B12" s="98"/>
      <c r="C12" s="110"/>
      <c r="D12" s="111"/>
      <c r="E12" s="111"/>
      <c r="F12" s="111"/>
      <c r="G12" s="111"/>
      <c r="H12" s="111"/>
      <c r="I12" s="111"/>
      <c r="J12" s="111"/>
      <c r="K12" s="112"/>
      <c r="L12" s="112"/>
      <c r="M12" s="112"/>
      <c r="N12" s="112"/>
      <c r="O12" s="112"/>
      <c r="P12" s="112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4"/>
      <c r="AR12" s="98"/>
      <c r="BJ12" s="108"/>
      <c r="BK12" s="108"/>
      <c r="BL12" s="109"/>
      <c r="BM12" s="109"/>
      <c r="BN12" s="109"/>
    </row>
    <row r="13" spans="2:66" ht="19.5" customHeight="1">
      <c r="B13" s="98"/>
      <c r="C13" s="115" t="s">
        <v>242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7"/>
      <c r="V13" s="117"/>
      <c r="W13" s="117"/>
      <c r="X13" s="822" t="s">
        <v>243</v>
      </c>
      <c r="Y13" s="823"/>
      <c r="Z13" s="824" t="s">
        <v>244</v>
      </c>
      <c r="AA13" s="825"/>
      <c r="AB13" s="825"/>
      <c r="AC13" s="825"/>
      <c r="AD13" s="825"/>
      <c r="AE13" s="825"/>
      <c r="AF13" s="825"/>
      <c r="AG13" s="825"/>
      <c r="AH13" s="825"/>
      <c r="AI13" s="825"/>
      <c r="AJ13" s="825"/>
      <c r="AK13" s="825"/>
      <c r="AL13" s="825"/>
      <c r="AM13" s="825"/>
      <c r="AN13" s="825"/>
      <c r="AO13" s="825"/>
      <c r="AP13" s="826"/>
      <c r="AQ13" s="118" t="s">
        <v>133</v>
      </c>
      <c r="AR13" s="98"/>
    </row>
    <row r="14" spans="2:66" ht="30" customHeight="1">
      <c r="B14" s="98"/>
      <c r="C14" s="814" t="s">
        <v>245</v>
      </c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6"/>
      <c r="X14" s="793"/>
      <c r="Y14" s="794"/>
      <c r="Z14" s="793"/>
      <c r="AA14" s="794"/>
      <c r="AB14" s="794"/>
      <c r="AC14" s="794"/>
      <c r="AD14" s="794"/>
      <c r="AE14" s="794"/>
      <c r="AF14" s="794"/>
      <c r="AG14" s="794"/>
      <c r="AH14" s="794"/>
      <c r="AI14" s="794"/>
      <c r="AJ14" s="794"/>
      <c r="AK14" s="794"/>
      <c r="AL14" s="794"/>
      <c r="AM14" s="794"/>
      <c r="AN14" s="794"/>
      <c r="AO14" s="794"/>
      <c r="AP14" s="807"/>
      <c r="AQ14" s="119"/>
      <c r="AR14" s="98"/>
    </row>
    <row r="15" spans="2:66" ht="30" customHeight="1">
      <c r="B15" s="98"/>
      <c r="C15" s="790" t="s">
        <v>246</v>
      </c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2"/>
      <c r="X15" s="793"/>
      <c r="Y15" s="794"/>
      <c r="Z15" s="793"/>
      <c r="AA15" s="794"/>
      <c r="AB15" s="794"/>
      <c r="AC15" s="794"/>
      <c r="AD15" s="794"/>
      <c r="AE15" s="794"/>
      <c r="AF15" s="794"/>
      <c r="AG15" s="794"/>
      <c r="AH15" s="794"/>
      <c r="AI15" s="794"/>
      <c r="AJ15" s="794"/>
      <c r="AK15" s="794"/>
      <c r="AL15" s="794"/>
      <c r="AM15" s="794"/>
      <c r="AN15" s="794"/>
      <c r="AO15" s="794"/>
      <c r="AP15" s="807"/>
      <c r="AQ15" s="119"/>
      <c r="AR15" s="98"/>
    </row>
    <row r="16" spans="2:66" ht="30" customHeight="1">
      <c r="B16" s="98"/>
      <c r="C16" s="790" t="s">
        <v>247</v>
      </c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2"/>
      <c r="X16" s="793"/>
      <c r="Y16" s="794"/>
      <c r="Z16" s="793"/>
      <c r="AA16" s="794"/>
      <c r="AB16" s="794"/>
      <c r="AC16" s="794"/>
      <c r="AD16" s="794"/>
      <c r="AE16" s="794"/>
      <c r="AF16" s="794"/>
      <c r="AG16" s="794"/>
      <c r="AH16" s="794"/>
      <c r="AI16" s="794"/>
      <c r="AJ16" s="794"/>
      <c r="AK16" s="794"/>
      <c r="AL16" s="794"/>
      <c r="AM16" s="794"/>
      <c r="AN16" s="794"/>
      <c r="AO16" s="794"/>
      <c r="AP16" s="807"/>
      <c r="AQ16" s="119"/>
      <c r="AR16" s="98"/>
    </row>
    <row r="17" spans="2:44" ht="30" customHeight="1">
      <c r="B17" s="98"/>
      <c r="C17" s="790" t="s">
        <v>248</v>
      </c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2"/>
      <c r="X17" s="793"/>
      <c r="Y17" s="794"/>
      <c r="Z17" s="793"/>
      <c r="AA17" s="794"/>
      <c r="AB17" s="794"/>
      <c r="AC17" s="794"/>
      <c r="AD17" s="794"/>
      <c r="AE17" s="794"/>
      <c r="AF17" s="794"/>
      <c r="AG17" s="794"/>
      <c r="AH17" s="794"/>
      <c r="AI17" s="794"/>
      <c r="AJ17" s="794"/>
      <c r="AK17" s="794"/>
      <c r="AL17" s="794"/>
      <c r="AM17" s="794"/>
      <c r="AN17" s="794"/>
      <c r="AO17" s="794"/>
      <c r="AP17" s="807"/>
      <c r="AQ17" s="119"/>
      <c r="AR17" s="98"/>
    </row>
    <row r="18" spans="2:44" ht="30" customHeight="1">
      <c r="B18" s="98"/>
      <c r="C18" s="790" t="s">
        <v>249</v>
      </c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2"/>
      <c r="X18" s="793"/>
      <c r="Y18" s="794"/>
      <c r="Z18" s="793"/>
      <c r="AA18" s="794"/>
      <c r="AB18" s="794"/>
      <c r="AC18" s="794"/>
      <c r="AD18" s="794"/>
      <c r="AE18" s="794"/>
      <c r="AF18" s="794"/>
      <c r="AG18" s="794"/>
      <c r="AH18" s="794"/>
      <c r="AI18" s="794"/>
      <c r="AJ18" s="794"/>
      <c r="AK18" s="794"/>
      <c r="AL18" s="794"/>
      <c r="AM18" s="794"/>
      <c r="AN18" s="794"/>
      <c r="AO18" s="794"/>
      <c r="AP18" s="807"/>
      <c r="AQ18" s="119"/>
      <c r="AR18" s="98"/>
    </row>
    <row r="19" spans="2:44" ht="30" customHeight="1">
      <c r="B19" s="98"/>
      <c r="C19" s="790" t="s">
        <v>250</v>
      </c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2"/>
      <c r="X19" s="793"/>
      <c r="Y19" s="794"/>
      <c r="Z19" s="793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794"/>
      <c r="AN19" s="794"/>
      <c r="AO19" s="794"/>
      <c r="AP19" s="807"/>
      <c r="AQ19" s="119"/>
      <c r="AR19" s="98"/>
    </row>
    <row r="20" spans="2:44" ht="30" customHeight="1">
      <c r="B20" s="98"/>
      <c r="C20" s="790" t="s">
        <v>251</v>
      </c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2"/>
      <c r="X20" s="793"/>
      <c r="Y20" s="794"/>
      <c r="Z20" s="793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807"/>
      <c r="AQ20" s="119"/>
      <c r="AR20" s="98"/>
    </row>
    <row r="21" spans="2:44" ht="30" customHeight="1">
      <c r="B21" s="98"/>
      <c r="C21" s="790" t="s">
        <v>252</v>
      </c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2"/>
      <c r="X21" s="793"/>
      <c r="Y21" s="794"/>
      <c r="Z21" s="793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807"/>
      <c r="AQ21" s="119"/>
      <c r="AR21" s="98"/>
    </row>
    <row r="22" spans="2:44" ht="30" customHeight="1">
      <c r="B22" s="98"/>
      <c r="C22" s="790" t="s">
        <v>253</v>
      </c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2"/>
      <c r="X22" s="793"/>
      <c r="Y22" s="794"/>
      <c r="Z22" s="793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794"/>
      <c r="AN22" s="794"/>
      <c r="AO22" s="794"/>
      <c r="AP22" s="807"/>
      <c r="AQ22" s="119"/>
      <c r="AR22" s="98"/>
    </row>
    <row r="23" spans="2:44" ht="30" customHeight="1">
      <c r="B23" s="98"/>
      <c r="C23" s="120" t="s">
        <v>254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2"/>
      <c r="X23" s="793"/>
      <c r="Y23" s="794"/>
      <c r="Z23" s="793"/>
      <c r="AA23" s="794"/>
      <c r="AB23" s="794"/>
      <c r="AC23" s="794"/>
      <c r="AD23" s="794"/>
      <c r="AE23" s="794"/>
      <c r="AF23" s="794"/>
      <c r="AG23" s="794"/>
      <c r="AH23" s="794"/>
      <c r="AI23" s="794"/>
      <c r="AJ23" s="794"/>
      <c r="AK23" s="794"/>
      <c r="AL23" s="794"/>
      <c r="AM23" s="794"/>
      <c r="AN23" s="794"/>
      <c r="AO23" s="794"/>
      <c r="AP23" s="807"/>
      <c r="AQ23" s="119"/>
      <c r="AR23" s="98"/>
    </row>
    <row r="24" spans="2:44" ht="30" customHeight="1">
      <c r="B24" s="98"/>
      <c r="C24" s="120" t="s">
        <v>255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2"/>
      <c r="X24" s="793"/>
      <c r="Y24" s="794"/>
      <c r="Z24" s="793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4"/>
      <c r="AN24" s="794"/>
      <c r="AO24" s="794"/>
      <c r="AP24" s="807"/>
      <c r="AQ24" s="119"/>
      <c r="AR24" s="98"/>
    </row>
    <row r="25" spans="2:44" ht="30" customHeight="1">
      <c r="B25" s="98"/>
      <c r="C25" s="120" t="s">
        <v>256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2"/>
      <c r="X25" s="793"/>
      <c r="Y25" s="794"/>
      <c r="Z25" s="793"/>
      <c r="AA25" s="794"/>
      <c r="AB25" s="794"/>
      <c r="AC25" s="794"/>
      <c r="AD25" s="794"/>
      <c r="AE25" s="794"/>
      <c r="AF25" s="794"/>
      <c r="AG25" s="794"/>
      <c r="AH25" s="794"/>
      <c r="AI25" s="794"/>
      <c r="AJ25" s="794"/>
      <c r="AK25" s="794"/>
      <c r="AL25" s="794"/>
      <c r="AM25" s="794"/>
      <c r="AN25" s="794"/>
      <c r="AO25" s="794"/>
      <c r="AP25" s="807"/>
      <c r="AQ25" s="119"/>
      <c r="AR25" s="98"/>
    </row>
    <row r="26" spans="2:44" ht="30" customHeight="1">
      <c r="B26" s="98"/>
      <c r="C26" s="790" t="s">
        <v>257</v>
      </c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2"/>
      <c r="X26" s="793"/>
      <c r="Y26" s="794"/>
      <c r="Z26" s="793"/>
      <c r="AA26" s="794"/>
      <c r="AB26" s="794"/>
      <c r="AC26" s="794"/>
      <c r="AD26" s="794"/>
      <c r="AE26" s="794"/>
      <c r="AF26" s="794"/>
      <c r="AG26" s="794"/>
      <c r="AH26" s="794"/>
      <c r="AI26" s="794"/>
      <c r="AJ26" s="794"/>
      <c r="AK26" s="794"/>
      <c r="AL26" s="794"/>
      <c r="AM26" s="794"/>
      <c r="AN26" s="794"/>
      <c r="AO26" s="794"/>
      <c r="AP26" s="807"/>
      <c r="AQ26" s="119"/>
      <c r="AR26" s="98"/>
    </row>
    <row r="27" spans="2:44" ht="30" customHeight="1">
      <c r="B27" s="98"/>
      <c r="C27" s="790" t="s">
        <v>258</v>
      </c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2"/>
      <c r="X27" s="793"/>
      <c r="Y27" s="794"/>
      <c r="Z27" s="793"/>
      <c r="AA27" s="794"/>
      <c r="AB27" s="794"/>
      <c r="AC27" s="794"/>
      <c r="AD27" s="794"/>
      <c r="AE27" s="794"/>
      <c r="AF27" s="794"/>
      <c r="AG27" s="794"/>
      <c r="AH27" s="794"/>
      <c r="AI27" s="794"/>
      <c r="AJ27" s="794"/>
      <c r="AK27" s="794"/>
      <c r="AL27" s="794"/>
      <c r="AM27" s="794"/>
      <c r="AN27" s="794"/>
      <c r="AO27" s="794"/>
      <c r="AP27" s="807"/>
      <c r="AQ27" s="119"/>
      <c r="AR27" s="98"/>
    </row>
    <row r="28" spans="2:44" ht="30" customHeight="1">
      <c r="B28" s="98"/>
      <c r="C28" s="790" t="s">
        <v>259</v>
      </c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2"/>
      <c r="X28" s="793"/>
      <c r="Y28" s="794"/>
      <c r="Z28" s="793"/>
      <c r="AA28" s="794"/>
      <c r="AB28" s="794"/>
      <c r="AC28" s="794"/>
      <c r="AD28" s="794"/>
      <c r="AE28" s="794"/>
      <c r="AF28" s="794"/>
      <c r="AG28" s="794"/>
      <c r="AH28" s="794"/>
      <c r="AI28" s="794"/>
      <c r="AJ28" s="794"/>
      <c r="AK28" s="794"/>
      <c r="AL28" s="794"/>
      <c r="AM28" s="794"/>
      <c r="AN28" s="794"/>
      <c r="AO28" s="794"/>
      <c r="AP28" s="807"/>
      <c r="AQ28" s="119"/>
      <c r="AR28" s="98"/>
    </row>
    <row r="29" spans="2:44" ht="30" customHeight="1">
      <c r="B29" s="98"/>
      <c r="C29" s="790" t="s">
        <v>260</v>
      </c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2"/>
      <c r="X29" s="793"/>
      <c r="Y29" s="794"/>
      <c r="Z29" s="793"/>
      <c r="AA29" s="794"/>
      <c r="AB29" s="794"/>
      <c r="AC29" s="794"/>
      <c r="AD29" s="794"/>
      <c r="AE29" s="794"/>
      <c r="AF29" s="794"/>
      <c r="AG29" s="794"/>
      <c r="AH29" s="794"/>
      <c r="AI29" s="794"/>
      <c r="AJ29" s="794"/>
      <c r="AK29" s="794"/>
      <c r="AL29" s="794"/>
      <c r="AM29" s="794"/>
      <c r="AN29" s="794"/>
      <c r="AO29" s="794"/>
      <c r="AP29" s="807"/>
      <c r="AQ29" s="119"/>
      <c r="AR29" s="98"/>
    </row>
    <row r="30" spans="2:44" ht="30" customHeight="1">
      <c r="B30" s="98"/>
      <c r="C30" s="790" t="s">
        <v>261</v>
      </c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2"/>
      <c r="X30" s="793"/>
      <c r="Y30" s="794"/>
      <c r="Z30" s="793"/>
      <c r="AA30" s="794"/>
      <c r="AB30" s="794"/>
      <c r="AC30" s="794"/>
      <c r="AD30" s="794"/>
      <c r="AE30" s="794"/>
      <c r="AF30" s="794"/>
      <c r="AG30" s="794"/>
      <c r="AH30" s="794"/>
      <c r="AI30" s="794"/>
      <c r="AJ30" s="794"/>
      <c r="AK30" s="794"/>
      <c r="AL30" s="794"/>
      <c r="AM30" s="794"/>
      <c r="AN30" s="794"/>
      <c r="AO30" s="794"/>
      <c r="AP30" s="807"/>
      <c r="AQ30" s="119"/>
      <c r="AR30" s="98"/>
    </row>
    <row r="31" spans="2:44" ht="30" customHeight="1" thickBot="1">
      <c r="B31" s="98"/>
      <c r="C31" s="808" t="s">
        <v>262</v>
      </c>
      <c r="D31" s="809"/>
      <c r="E31" s="809"/>
      <c r="F31" s="809"/>
      <c r="G31" s="809"/>
      <c r="H31" s="809"/>
      <c r="I31" s="809"/>
      <c r="J31" s="809"/>
      <c r="K31" s="809"/>
      <c r="L31" s="809"/>
      <c r="M31" s="809"/>
      <c r="N31" s="809"/>
      <c r="O31" s="809"/>
      <c r="P31" s="809"/>
      <c r="Q31" s="809"/>
      <c r="R31" s="809"/>
      <c r="S31" s="809"/>
      <c r="T31" s="809"/>
      <c r="U31" s="809"/>
      <c r="V31" s="809"/>
      <c r="W31" s="810"/>
      <c r="X31" s="793"/>
      <c r="Y31" s="794"/>
      <c r="Z31" s="811"/>
      <c r="AA31" s="812"/>
      <c r="AB31" s="812"/>
      <c r="AC31" s="812"/>
      <c r="AD31" s="812"/>
      <c r="AE31" s="812"/>
      <c r="AF31" s="812"/>
      <c r="AG31" s="812"/>
      <c r="AH31" s="812"/>
      <c r="AI31" s="812"/>
      <c r="AJ31" s="812"/>
      <c r="AK31" s="812"/>
      <c r="AL31" s="812"/>
      <c r="AM31" s="812"/>
      <c r="AN31" s="812"/>
      <c r="AO31" s="812"/>
      <c r="AP31" s="813"/>
      <c r="AQ31" s="123"/>
      <c r="AR31" s="98"/>
    </row>
    <row r="32" spans="2:44" ht="19.5" customHeight="1" thickBot="1">
      <c r="B32" s="98"/>
      <c r="C32" s="795" t="s">
        <v>263</v>
      </c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796"/>
      <c r="AI32" s="796"/>
      <c r="AJ32" s="796"/>
      <c r="AK32" s="796"/>
      <c r="AL32" s="796"/>
      <c r="AM32" s="796"/>
      <c r="AN32" s="796"/>
      <c r="AO32" s="796"/>
      <c r="AP32" s="796"/>
      <c r="AQ32" s="797"/>
      <c r="AR32" s="98"/>
    </row>
    <row r="33" spans="2:44" ht="52.5" customHeight="1">
      <c r="B33" s="98"/>
      <c r="C33" s="798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  <c r="AA33" s="799"/>
      <c r="AB33" s="799"/>
      <c r="AC33" s="799"/>
      <c r="AD33" s="799"/>
      <c r="AE33" s="799"/>
      <c r="AF33" s="799"/>
      <c r="AG33" s="799"/>
      <c r="AH33" s="799"/>
      <c r="AI33" s="799"/>
      <c r="AJ33" s="799"/>
      <c r="AK33" s="799"/>
      <c r="AL33" s="799"/>
      <c r="AM33" s="799"/>
      <c r="AN33" s="799"/>
      <c r="AO33" s="799"/>
      <c r="AP33" s="799"/>
      <c r="AQ33" s="800"/>
      <c r="AR33" s="98"/>
    </row>
    <row r="34" spans="2:44" ht="52.5" customHeight="1">
      <c r="B34" s="98"/>
      <c r="C34" s="801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802"/>
      <c r="AF34" s="802"/>
      <c r="AG34" s="802"/>
      <c r="AH34" s="802"/>
      <c r="AI34" s="802"/>
      <c r="AJ34" s="802"/>
      <c r="AK34" s="802"/>
      <c r="AL34" s="802"/>
      <c r="AM34" s="802"/>
      <c r="AN34" s="802"/>
      <c r="AO34" s="802"/>
      <c r="AP34" s="802"/>
      <c r="AQ34" s="803"/>
      <c r="AR34" s="98"/>
    </row>
    <row r="35" spans="2:44" ht="52.5" customHeight="1">
      <c r="B35" s="98"/>
      <c r="C35" s="801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  <c r="AA35" s="802"/>
      <c r="AB35" s="802"/>
      <c r="AC35" s="802"/>
      <c r="AD35" s="802"/>
      <c r="AE35" s="802"/>
      <c r="AF35" s="802"/>
      <c r="AG35" s="802"/>
      <c r="AH35" s="802"/>
      <c r="AI35" s="802"/>
      <c r="AJ35" s="802"/>
      <c r="AK35" s="802"/>
      <c r="AL35" s="802"/>
      <c r="AM35" s="802"/>
      <c r="AN35" s="802"/>
      <c r="AO35" s="802"/>
      <c r="AP35" s="802"/>
      <c r="AQ35" s="803"/>
      <c r="AR35" s="98"/>
    </row>
    <row r="36" spans="2:44" ht="52.5" customHeight="1">
      <c r="B36" s="98"/>
      <c r="C36" s="801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2"/>
      <c r="AG36" s="802"/>
      <c r="AH36" s="802"/>
      <c r="AI36" s="802"/>
      <c r="AJ36" s="802"/>
      <c r="AK36" s="802"/>
      <c r="AL36" s="802"/>
      <c r="AM36" s="802"/>
      <c r="AN36" s="802"/>
      <c r="AO36" s="802"/>
      <c r="AP36" s="802"/>
      <c r="AQ36" s="803"/>
      <c r="AR36" s="98"/>
    </row>
    <row r="37" spans="2:44" ht="52.5" customHeight="1">
      <c r="B37" s="98"/>
      <c r="C37" s="801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2"/>
      <c r="AI37" s="802"/>
      <c r="AJ37" s="802"/>
      <c r="AK37" s="802"/>
      <c r="AL37" s="802"/>
      <c r="AM37" s="802"/>
      <c r="AN37" s="802"/>
      <c r="AO37" s="802"/>
      <c r="AP37" s="802"/>
      <c r="AQ37" s="803"/>
      <c r="AR37" s="98"/>
    </row>
    <row r="38" spans="2:44" ht="52.5" customHeight="1">
      <c r="B38" s="98"/>
      <c r="C38" s="801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2"/>
      <c r="AL38" s="802"/>
      <c r="AM38" s="802"/>
      <c r="AN38" s="802"/>
      <c r="AO38" s="802"/>
      <c r="AP38" s="802"/>
      <c r="AQ38" s="803"/>
      <c r="AR38" s="98"/>
    </row>
    <row r="39" spans="2:44" ht="52.5" customHeight="1" thickBot="1">
      <c r="B39" s="98"/>
      <c r="C39" s="804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O39" s="805"/>
      <c r="P39" s="805"/>
      <c r="Q39" s="805"/>
      <c r="R39" s="805"/>
      <c r="S39" s="805"/>
      <c r="T39" s="805"/>
      <c r="U39" s="805"/>
      <c r="V39" s="805"/>
      <c r="W39" s="805"/>
      <c r="X39" s="805"/>
      <c r="Y39" s="805"/>
      <c r="Z39" s="805"/>
      <c r="AA39" s="805"/>
      <c r="AB39" s="805"/>
      <c r="AC39" s="805"/>
      <c r="AD39" s="805"/>
      <c r="AE39" s="805"/>
      <c r="AF39" s="805"/>
      <c r="AG39" s="805"/>
      <c r="AH39" s="805"/>
      <c r="AI39" s="805"/>
      <c r="AJ39" s="805"/>
      <c r="AK39" s="805"/>
      <c r="AL39" s="805"/>
      <c r="AM39" s="805"/>
      <c r="AN39" s="805"/>
      <c r="AO39" s="805"/>
      <c r="AP39" s="805"/>
      <c r="AQ39" s="806"/>
      <c r="AR39" s="98"/>
    </row>
    <row r="40" spans="2:44" ht="14.25" customHeight="1"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788"/>
      <c r="AD40" s="788"/>
      <c r="AE40" s="788"/>
      <c r="AF40" s="788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</row>
    <row r="41" spans="2:44" ht="18"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787"/>
      <c r="R41" s="787"/>
      <c r="AB41" s="789"/>
      <c r="AC41" s="789"/>
    </row>
    <row r="42" spans="2:44" ht="18"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787"/>
      <c r="R42" s="787"/>
      <c r="AB42" s="789"/>
      <c r="AC42" s="789"/>
    </row>
    <row r="43" spans="2:44" ht="18"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787"/>
      <c r="R43" s="787"/>
      <c r="AB43" s="789"/>
      <c r="AC43" s="789"/>
    </row>
    <row r="44" spans="2:44" ht="18"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787"/>
      <c r="R44" s="787"/>
    </row>
    <row r="45" spans="2:44" ht="18"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787"/>
      <c r="R45" s="787"/>
    </row>
    <row r="46" spans="2:44" ht="18"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787"/>
      <c r="R46" s="787"/>
    </row>
    <row r="47" spans="2:44" ht="18"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787"/>
      <c r="R47" s="787"/>
    </row>
    <row r="48" spans="2:44" ht="18"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787"/>
      <c r="R48" s="787"/>
    </row>
    <row r="49" spans="7:18" ht="18"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787"/>
      <c r="R49" s="787"/>
    </row>
    <row r="50" spans="7:18" ht="18"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787"/>
      <c r="R50" s="787"/>
    </row>
    <row r="51" spans="7:18" ht="18"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787"/>
      <c r="R51" s="787"/>
    </row>
    <row r="52" spans="7:18" ht="18"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787"/>
      <c r="R52" s="787"/>
    </row>
    <row r="53" spans="7:18" ht="18"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787"/>
      <c r="R53" s="787"/>
    </row>
    <row r="54" spans="7:18" ht="18"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787"/>
      <c r="R54" s="787"/>
    </row>
    <row r="55" spans="7:18" ht="18"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787"/>
      <c r="R55" s="787"/>
    </row>
    <row r="56" spans="7:18" ht="18"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787"/>
      <c r="R56" s="787"/>
    </row>
    <row r="57" spans="7:18" ht="18"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787"/>
      <c r="R57" s="787"/>
    </row>
    <row r="58" spans="7:18" ht="18">
      <c r="G58" s="124"/>
      <c r="Q58" s="787"/>
      <c r="R58" s="787"/>
    </row>
    <row r="59" spans="7:18" ht="18">
      <c r="Q59" s="787"/>
      <c r="R59" s="787"/>
    </row>
  </sheetData>
  <mergeCells count="101">
    <mergeCell ref="C4:AQ4"/>
    <mergeCell ref="C5:F5"/>
    <mergeCell ref="G5:K5"/>
    <mergeCell ref="P5:Z5"/>
    <mergeCell ref="AA5:AD5"/>
    <mergeCell ref="AE5:AQ5"/>
    <mergeCell ref="C8:K8"/>
    <mergeCell ref="L8:AQ8"/>
    <mergeCell ref="C9:K9"/>
    <mergeCell ref="L9:AQ9"/>
    <mergeCell ref="C10:K10"/>
    <mergeCell ref="L10:AQ10"/>
    <mergeCell ref="C6:F6"/>
    <mergeCell ref="G6:Z6"/>
    <mergeCell ref="AA6:AB6"/>
    <mergeCell ref="AC6:AQ6"/>
    <mergeCell ref="C7:K7"/>
    <mergeCell ref="AF7:AQ7"/>
    <mergeCell ref="L7:Z7"/>
    <mergeCell ref="C14:W14"/>
    <mergeCell ref="X14:Y14"/>
    <mergeCell ref="Z14:AP14"/>
    <mergeCell ref="C15:W15"/>
    <mergeCell ref="X15:Y15"/>
    <mergeCell ref="Z15:AP15"/>
    <mergeCell ref="C11:K11"/>
    <mergeCell ref="L11:V11"/>
    <mergeCell ref="W11:AB11"/>
    <mergeCell ref="AC11:AQ11"/>
    <mergeCell ref="X13:Y13"/>
    <mergeCell ref="Z13:AP13"/>
    <mergeCell ref="C18:W18"/>
    <mergeCell ref="X18:Y18"/>
    <mergeCell ref="Z18:AP18"/>
    <mergeCell ref="C19:W19"/>
    <mergeCell ref="X19:Y19"/>
    <mergeCell ref="Z19:AP19"/>
    <mergeCell ref="C16:W16"/>
    <mergeCell ref="X16:Y16"/>
    <mergeCell ref="Z16:AP16"/>
    <mergeCell ref="C17:W17"/>
    <mergeCell ref="X17:Y17"/>
    <mergeCell ref="Z17:AP17"/>
    <mergeCell ref="C26:W26"/>
    <mergeCell ref="X26:Y26"/>
    <mergeCell ref="Z26:AP26"/>
    <mergeCell ref="C20:W20"/>
    <mergeCell ref="X20:Y20"/>
    <mergeCell ref="Z20:AP20"/>
    <mergeCell ref="C21:W21"/>
    <mergeCell ref="X21:Y21"/>
    <mergeCell ref="Z21:AP21"/>
    <mergeCell ref="C22:W22"/>
    <mergeCell ref="X22:Y22"/>
    <mergeCell ref="Z22:AP22"/>
    <mergeCell ref="X23:Y23"/>
    <mergeCell ref="Z23:AP23"/>
    <mergeCell ref="X24:Y24"/>
    <mergeCell ref="Z24:AP24"/>
    <mergeCell ref="X25:Y25"/>
    <mergeCell ref="Z25:AP25"/>
    <mergeCell ref="C28:W28"/>
    <mergeCell ref="X28:Y28"/>
    <mergeCell ref="Z28:AP28"/>
    <mergeCell ref="C29:W29"/>
    <mergeCell ref="X29:Y29"/>
    <mergeCell ref="Z29:AP29"/>
    <mergeCell ref="C27:W27"/>
    <mergeCell ref="X27:Y27"/>
    <mergeCell ref="Z27:AP27"/>
    <mergeCell ref="C30:W30"/>
    <mergeCell ref="X30:Y30"/>
    <mergeCell ref="Q41:R41"/>
    <mergeCell ref="C32:AQ32"/>
    <mergeCell ref="C33:AQ39"/>
    <mergeCell ref="Z30:AP30"/>
    <mergeCell ref="C31:W31"/>
    <mergeCell ref="X31:Y31"/>
    <mergeCell ref="Z31:AP31"/>
    <mergeCell ref="Q47:R47"/>
    <mergeCell ref="B40:AR40"/>
    <mergeCell ref="Q59:R59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AB41:AC41"/>
    <mergeCell ref="Q42:R42"/>
    <mergeCell ref="Q46:R46"/>
    <mergeCell ref="AB42:AC42"/>
    <mergeCell ref="Q43:R43"/>
    <mergeCell ref="AB43:AC43"/>
    <mergeCell ref="Q44:R44"/>
    <mergeCell ref="Q45:R45"/>
  </mergeCells>
  <dataValidations disablePrompts="1" count="1">
    <dataValidation allowBlank="1" showErrorMessage="1" errorTitle="Feil verdi" sqref="BJ11:BJ12" xr:uid="{00000000-0002-0000-0800-000000000000}"/>
  </dataValidations>
  <printOptions horizontalCentered="1"/>
  <pageMargins left="0.39370078740157483" right="0.39370078740157483" top="0.39370078740157483" bottom="0.39370078740157483" header="0.31496062992125984" footer="0.31496062992125984"/>
  <pageSetup scale="5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40</vt:i4>
      </vt:variant>
    </vt:vector>
  </HeadingPairs>
  <TitlesOfParts>
    <vt:vector size="49" baseType="lpstr">
      <vt:lpstr>Forklaring</vt:lpstr>
      <vt:lpstr>Arbeidsbeskrivelse</vt:lpstr>
      <vt:lpstr>Risikovurdering</vt:lpstr>
      <vt:lpstr>Arbeidsvarslingsplan</vt:lpstr>
      <vt:lpstr>Særskilt vedtak</vt:lpstr>
      <vt:lpstr>Vegmeldingsskjema R3v6.0e3m</vt:lpstr>
      <vt:lpstr>Loggbok</vt:lpstr>
      <vt:lpstr>Kontroll</vt:lpstr>
      <vt:lpstr>Sjekkliste ved avslutning</vt:lpstr>
      <vt:lpstr>Akershus</vt:lpstr>
      <vt:lpstr>Aust_Agder</vt:lpstr>
      <vt:lpstr>AustAgder</vt:lpstr>
      <vt:lpstr>Buskerud</vt:lpstr>
      <vt:lpstr>Finnmark</vt:lpstr>
      <vt:lpstr>Hedmark</vt:lpstr>
      <vt:lpstr>Hordaland</vt:lpstr>
      <vt:lpstr>Midt</vt:lpstr>
      <vt:lpstr>midt1</vt:lpstr>
      <vt:lpstr>Midtre_Hålogaland</vt:lpstr>
      <vt:lpstr>Møre</vt:lpstr>
      <vt:lpstr>MøreogRomsdal</vt:lpstr>
      <vt:lpstr>Nord</vt:lpstr>
      <vt:lpstr>Nordland</vt:lpstr>
      <vt:lpstr>Oppland</vt:lpstr>
      <vt:lpstr>Oslo</vt:lpstr>
      <vt:lpstr>Plan_og_trafikkseksjonen</vt:lpstr>
      <vt:lpstr>Region</vt:lpstr>
      <vt:lpstr>Regioner</vt:lpstr>
      <vt:lpstr>regs</vt:lpstr>
      <vt:lpstr>Rogaland</vt:lpstr>
      <vt:lpstr>Sogn_og_Fjordane</vt:lpstr>
      <vt:lpstr>Sør</vt:lpstr>
      <vt:lpstr>Telemark</vt:lpstr>
      <vt:lpstr>Troms</vt:lpstr>
      <vt:lpstr>Trøndelag</vt:lpstr>
      <vt:lpstr>Arbeidsbeskrivelse!Utskriftsområde</vt:lpstr>
      <vt:lpstr>Arbeidsvarslingsplan!Utskriftsområde</vt:lpstr>
      <vt:lpstr>Forklaring!Utskriftsområde</vt:lpstr>
      <vt:lpstr>Kontroll!Utskriftsområde</vt:lpstr>
      <vt:lpstr>Loggbok!Utskriftsområde</vt:lpstr>
      <vt:lpstr>Risikovurdering!Utskriftsområde</vt:lpstr>
      <vt:lpstr>'Sjekkliste ved avslutning'!Utskriftsområde</vt:lpstr>
      <vt:lpstr>'Særskilt vedtak'!Utskriftsområde</vt:lpstr>
      <vt:lpstr>'Vegmeldingsskjema R3v6.0e3m'!Utskriftsområde</vt:lpstr>
      <vt:lpstr>Vegdirektoratet</vt:lpstr>
      <vt:lpstr>Vest</vt:lpstr>
      <vt:lpstr>VestAgder</vt:lpstr>
      <vt:lpstr>Vestfold</vt:lpstr>
      <vt:lpstr>Øst</vt:lpstr>
    </vt:vector>
  </TitlesOfParts>
  <Company>Lunner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Arbeidsvarslingsplan Lunner Kommune</dc:title>
  <dc:creator>andre.eriksen@lunner.kommune.no</dc:creator>
  <cp:lastModifiedBy>Cathrine Aaslund Langerud</cp:lastModifiedBy>
  <cp:lastPrinted>2018-01-09T09:43:55Z</cp:lastPrinted>
  <dcterms:created xsi:type="dcterms:W3CDTF">2006-04-26T12:58:51Z</dcterms:created>
  <dcterms:modified xsi:type="dcterms:W3CDTF">2023-01-27T09:24:16Z</dcterms:modified>
</cp:coreProperties>
</file>